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65516" windowWidth="22700" windowHeight="15400" tabRatio="937" activeTab="0"/>
  </bookViews>
  <sheets>
    <sheet name="Introduction" sheetId="1" r:id="rId1"/>
    <sheet name="About the inventory" sheetId="2" r:id="rId2"/>
    <sheet name="Appliances" sheetId="3" r:id="rId3"/>
    <sheet name="Automotive" sheetId="4" r:id="rId4"/>
    <sheet name="Cross Cutting" sheetId="5" r:id="rId5"/>
    <sheet name="Electronic &amp; Computers" sheetId="6" r:id="rId6"/>
    <sheet name="Food &amp; Drink" sheetId="7" r:id="rId7"/>
    <sheet name="Products for children" sheetId="8" r:id="rId8"/>
    <sheet name="Health &amp; Fitness" sheetId="9" r:id="rId9"/>
    <sheet name="Home &amp; Garden" sheetId="10" r:id="rId10"/>
    <sheet name="Conclusions" sheetId="11" r:id="rId11"/>
  </sheets>
  <definedNames/>
  <calcPr fullCalcOnLoad="1"/>
</workbook>
</file>

<file path=xl/sharedStrings.xml><?xml version="1.0" encoding="utf-8"?>
<sst xmlns="http://schemas.openxmlformats.org/spreadsheetml/2006/main" count="1280" uniqueCount="542">
  <si>
    <t xml:space="preserve"> “The NIGRIN NanoTec Glass Coating Set consists of a cleaning paste, a saturated sealant cloth and two cleaning sponges. The cleaning paste is used to clean the surface of the glass completely. The clean pane is treated with the surface sealant cloth. This results in a chemical reaction, which alters the molecular structure. Advantages: improved visibility, no need to use windshield wipers from 60 km/h onwards, easier to clean and scrape off ice. The applied surface treatment lasts for at least 24 months. Set contents: 1 sealant cloth, 1 cleaning paste, 2 winged sponges”</t>
  </si>
  <si>
    <t>“NIGRIN OxyEnergy Power Cleaner removes any dirt with the help of Active Power Oxygen. The oxidation process begins after it penetrates into the dirt and powerfully loosens particles of dirt from the surface. Areas of use: glass, textiles, plastic, paintwork and metal”</t>
  </si>
  <si>
    <t>www.nanolotus.dk [Page visited on 12 October 2009 - Some information also available in English]</t>
  </si>
  <si>
    <t>www.bilplejeonline.dk [Page visited on 12 October 2009] - Information not available in English</t>
  </si>
  <si>
    <t>http://nano.expositus.com/information.asp?page=118&amp;menu=m1&amp;menuid=6 [Page visited on 7 October 2009]</t>
  </si>
  <si>
    <t>“World’s Strongest Vaso-Anabolic Psychoactive Experience naNO Vapor is the ultimate pre-workout weapon. A unique musclebuilding psychoactive experience3</t>
  </si>
  <si>
    <t>http://www.muscletech.com/products/nanovapor/index.shtml  [Page visited on 9 October 2009]</t>
  </si>
  <si>
    <t>http://www.muscletech.com/products/celltech_hardcore/index.shtml [Page visited on 9 October 2009]</t>
  </si>
  <si>
    <t>NO</t>
  </si>
  <si>
    <t>The innovative Solgar Nutri-Nano™ CoQ10 provides CoQ10 molecules in preformed micelles, bypassing the need for emulsification and micellisation in the gut and ensuring efficient delivery to absorption sites in the small intestine.</t>
  </si>
  <si>
    <t>Nutrinano Q10</t>
  </si>
  <si>
    <t>http://www.solgar.co.uk/product/solgar-nutri-nano-coq10-E916.html [Page visited on 9 October 2009]</t>
  </si>
  <si>
    <t xml:space="preserve">NanoMist® delivery system </t>
  </si>
  <si>
    <t xml:space="preserve">Nano-Diffuse™ technology </t>
  </si>
  <si>
    <t>http://www.johnandginger.co.uk/purelogicol-instant-lip-plumper-1887-0.html [Page visited on 26th October 2009]</t>
  </si>
  <si>
    <t xml:space="preserve"> (…) formulated using tiny particles called "nanosomes" that encapsulate these powerful anti-ageing ingredients and ensure their penetration into the deepest layers of the skin.'</t>
  </si>
  <si>
    <t>“All natural mineral supplement - colloidal gold. Colloidal gold is nanoparticles of pure gold suspended in pure water. The gold nanoparticles in Mesogold are a few nanometers in diameter (a nanometer is a billionth of meter). These particles are so small they can only be seen by the most powerful electron microscopes available today”</t>
  </si>
  <si>
    <t>Colloidal Gold</t>
  </si>
  <si>
    <t>Website: http://www.purestcolloids.com/mesogold.php  [Page visited on 9 October 2009]</t>
  </si>
  <si>
    <t>True colloidal silver mineral supplement. Mesosilver is 0.9999 pure silver sub-nanometer sized particles suspended in pure deionized water.</t>
  </si>
  <si>
    <t xml:space="preserve">“ Because these silver particles are so small and the concentration of particles is high, the result is a silver colloid with a very high particle surface area. In the world of chemistry, surface area determines how effectively a substance will react with its environment. Silver particles are non-toxic to humans” </t>
  </si>
  <si>
    <t xml:space="preserve"> http://www.purestcolloids.com/mesosilver.php [Page visited on 9 October 2009]</t>
  </si>
  <si>
    <t>http://www.emsal.de/english/products/floor-care/details/p/laminate/  [Page visited on 1 October 2009]</t>
  </si>
  <si>
    <t>“Designed for regular washing but this product is nano formulated to leave a total hydrophobic coating on all surfaces. Every time you wash your caravan the water will simply sheet away"</t>
  </si>
  <si>
    <t>“Effortlessly cleans glasses and removes nicotine, insect residues and other dirt. The nano-scale activeglass substances polish the surface and fill out light scratches. The result is optimum visibility conditions and long-lasting clean visibility".</t>
  </si>
  <si>
    <t>Nano scale sealant</t>
  </si>
  <si>
    <t>“In this case, nature works as a model: As with a lotus plant, water drips off the impregnated Leather or Textiles, taking any dust with it. Whilst common impregnation products must be re-sprayed after one week, the protection provided by Nano technology last for months under normal use".</t>
  </si>
  <si>
    <t>Nano technology</t>
  </si>
  <si>
    <t>Nano Vario Spray</t>
  </si>
  <si>
    <t xml:space="preserve"> “The DEICHMANN Nano Vario Spray is an impregnating foam care product for all types of modern and synthetic materials and leathers. It sustainably protects all types of modern synthetic materials and leathers against dampness, oil and dirt”</t>
  </si>
  <si>
    <t>ELEFANTEN Nano Intensive Foam Care</t>
  </si>
  <si>
    <t>NanoCoQ10® utilizes cutting-edge nano technology to deliver highly bioavailable coenzyme Q10 for potent cardiovascular and cognitive benefits. ”</t>
  </si>
  <si>
    <t>Pharmanex's proprietary nano technology individually wraps each CoQ10 molecule making them up to 10 times more bioavailable than other forms of CoQ10.*</t>
  </si>
  <si>
    <t>http://www.pharmanex.com/corp/product/solutions/nanocoq10.shtml [Page visited on 9 October 2009]</t>
  </si>
  <si>
    <t>This breakthrough technology uses a patented NanoMist® delivery system that shrinks the size of the B-12 molecule all the way down to microscopic nanodroplets™</t>
  </si>
  <si>
    <t xml:space="preserve"> http://products.mercola.com/vitamin-b12-spray/ [Page visited on 9 October 2009]</t>
  </si>
  <si>
    <t>http://www.beyondskinscience.com/wrinkle-cream/making-the-most-of-anti-wrinkle-cream-reviews/ [Page visited on 26th October 2009]</t>
  </si>
  <si>
    <t>http://www.elixirnews.com/newsView.php?id=948 [Page visited on 26th October 2009]</t>
  </si>
  <si>
    <t>http://www.rosactive.co.uk/pro/products.shtml [Page visited on 26th October 2009]</t>
  </si>
  <si>
    <t>The breakthrough MVS LIPS™ nano-technology combines phospholipids; liquorice root and soybean extract which boost collagen and glycoprotein biosynthesis.' (…) 'Due to the absence of follicles on the lips themselves, solid particulate delivery systems are inefficient. In order to overcome these problems - MVS LIPS™, a self-assembling nano-scale delivery system has been added to PureLogicol instant lip plumper.'</t>
  </si>
  <si>
    <t>“Upholstery and textiles sealed with the Nigrin NanoTec formula are water and dirt-repellant. Dirt and liquids can no longer penetrate into the upholstery. The surface treatment applied lasts for at least 12 months”.</t>
  </si>
  <si>
    <t>YES</t>
  </si>
  <si>
    <t xml:space="preserve"> “Hydrophobing agent for pure and all sorts of treated wood and wood composites”</t>
  </si>
  <si>
    <t>http://www.nanosys.ch/  [Page visited on 2 October 2009]</t>
  </si>
  <si>
    <t xml:space="preserve"> http://www.nanosys.ch/ [Page visited on 2 October 2009]</t>
  </si>
  <si>
    <t>http://www.nanosys.ch/ [Page visited on 2 October 2009]</t>
  </si>
  <si>
    <r>
      <t>"Edge impregnation for laminated floors
• fast, easy and durable 
• Laminated floors edges stay dry and are protected against water.
• Nano-Click hinders the swelling of the edges. 
• Laminated floor stays plain and perfect in form".</t>
    </r>
    <r>
      <rPr>
        <sz val="10"/>
        <rFont val="Arial"/>
        <family val="0"/>
      </rPr>
      <t xml:space="preserve">
</t>
    </r>
  </si>
  <si>
    <t>Nano-Formula S shoe deo</t>
  </si>
  <si>
    <t>nanoparticles of coenzyme Q10</t>
  </si>
  <si>
    <t>NANSULATE® HOME PROTEC CLEAR COAT</t>
  </si>
  <si>
    <t>Industrial Nanotech, Inc.</t>
  </si>
  <si>
    <t>NANSULATE® TRANSLUCENT HIGH HEAT</t>
  </si>
  <si>
    <t>NANSULATE® NANO PRIME</t>
  </si>
  <si>
    <t>Erdal Aqua Stopp</t>
  </si>
  <si>
    <t xml:space="preserve">Nano-Kuschel </t>
  </si>
  <si>
    <t>NanoSys GmbH</t>
  </si>
  <si>
    <t>The laundry conditioner of the new generation (…) - faboules water take up through nanostructures; (…) - with nano-silver.</t>
  </si>
  <si>
    <t>“The Nano formula S shoe duo by Deichmann – with its TÜV (German association for technical inspections) certificate – is almost able to destroy 100 percent of all fungus and bacteria, thereby providing optimal protection and hygiene. By spraying the shoe with “Nano-Formula S shoe deo“, nano-sized small silver particles are built up on the inside of the shoe, which even after the first spraying start to decompose 100 percent of all fungus and bacteria. The release of silver ions prevents the further production of new fungus and bacteria and thus the development of unpleasant odours".</t>
  </si>
  <si>
    <t>http://www.deichmann.de/site/en/schuhpflegeprodukte.php [Page visited on 2 October 2009]</t>
  </si>
  <si>
    <t>Nano-sized silver particles</t>
  </si>
  <si>
    <t>Carglas Sealant 1-2-3</t>
  </si>
  <si>
    <t>MC Sealant set</t>
  </si>
  <si>
    <t>Paint Polish &amp; Sealant set</t>
  </si>
  <si>
    <t>SONAX sealing NanoPro</t>
  </si>
  <si>
    <t>Sonax</t>
  </si>
  <si>
    <t>Sivo Clear Nano</t>
  </si>
  <si>
    <t>TWO teknik</t>
  </si>
  <si>
    <t>Yes - service provider</t>
  </si>
  <si>
    <t>Armour</t>
  </si>
  <si>
    <t>Different kind of glass and textile sealing</t>
  </si>
  <si>
    <t>Nanonordisk</t>
  </si>
  <si>
    <t>Gun-Oil</t>
  </si>
  <si>
    <t>Sealing (different types)</t>
  </si>
  <si>
    <t>ENC anti dirt</t>
  </si>
  <si>
    <t>ENC</t>
  </si>
  <si>
    <t>ENC stone cleaner</t>
  </si>
  <si>
    <t>Anti slip product</t>
  </si>
  <si>
    <t>Nano-tec</t>
  </si>
  <si>
    <t>Nano sealing stainless steel</t>
  </si>
  <si>
    <t>Nano Algicide</t>
  </si>
  <si>
    <t>AquaSpeed</t>
  </si>
  <si>
    <t>Holmenkol</t>
  </si>
  <si>
    <t>SportPolish</t>
  </si>
  <si>
    <t>Neutral SPF 15 and 22</t>
  </si>
  <si>
    <t>Blumøller</t>
  </si>
  <si>
    <t>Titanium dioxide</t>
  </si>
  <si>
    <t>Matas sun products</t>
  </si>
  <si>
    <t>Persano</t>
  </si>
  <si>
    <t>Babyliss ST29E - Digital Nano Straightener</t>
  </si>
  <si>
    <t>Diorskin Forever Extreme wear flawless make-up FPS 25 SPF</t>
  </si>
  <si>
    <t>Inspired by nano-technologies, Diorskin Forever takes foundation to the extreme with an innovative, no-transfer, waterproof formula that lasts – even in extreme conditions. The patented Nano-Stretch Network™ creates a micro-aerated, invisible mesh for perfect color and finish (...)</t>
  </si>
  <si>
    <t>http://www.nigrin.com/nc/products/productrange/produktdetails-888/article/nigrin-microtec-glass-polish.html?tx_ttnews%5BbackPid%5D=881 [Page visited on 2 October 2009]</t>
  </si>
  <si>
    <t>NanoTec Screenwash summer Concentrate Art.-Nr. 74130</t>
  </si>
  <si>
    <t>"The NanoTec safety additive it contains fills scratches in the windshield- reduces dazzle effect- ensures improved cleaning performance for better visibility".</t>
  </si>
  <si>
    <t>http://www.nigrin.com/nc/products/productrange/produktdetails-888/article/nigrin-nanotec-screenwash-summer-concentrate.html?tx_ttnews%5BbackPid%5D=881 [Page visited on 2 October 2009]</t>
  </si>
  <si>
    <t>NanoTec Upholstery Sealant Art.-Nr. 73903</t>
  </si>
  <si>
    <t>http://www.nigrin.com/nc/products/productrange/produktdetails-888/article/nigrin-nanotec-upholstery-sealant.html?tx_ttnews%5BbackPid%5D=881 [Page visited on 2 October 2009]</t>
  </si>
  <si>
    <t>http://www.nigrin.com/nc/products/productrange/produktdetails-888/article/nigrin-nano-tec-wheel-sealant.html?tx_ttnews%5BbackPid%5D=881  [Page visited on 2 October 2009]</t>
  </si>
  <si>
    <t>Nano Tec Wheel Sealant Art. Nr. 73904</t>
  </si>
  <si>
    <t>Nano Tec Cleaning Glass Coating Set Art. Nr. 73905</t>
  </si>
  <si>
    <t>http://www.nigrin.com/nc/products/productrange/produktdetails-888/article/nigrin-nanotec-glass-coating-set.html?tx_ttnews%5BbackPid%5D=881  [Page visited on 2 October 2009]</t>
  </si>
  <si>
    <t>OxyEnergy Power Cleaner Art. Nr. 73906</t>
  </si>
  <si>
    <t>http://www.nigrin.com/nc/products/productrange/produktdetails-888/article/nigrin-oxyenergy-power-cleaner.html?tx_ttnews%5BbackPid%5D=881 [Page visited on 2 October 2009]</t>
  </si>
  <si>
    <t>Micro Tec Glass Polish Art. Nr. 73917</t>
  </si>
  <si>
    <t>“Micro-fine deep cleaning for car windshields. Polishes the surface of the windshield, reduces damage and removes superficial scratches. By using it, the annoying scraping of wiper blades becomes a thing of the past”</t>
  </si>
  <si>
    <t>Anti Mist Universal</t>
  </si>
  <si>
    <t>Nanolotus</t>
  </si>
  <si>
    <t>Yes</t>
  </si>
  <si>
    <t>Bio Textile Cleaner (spot remover)</t>
  </si>
  <si>
    <t>GelCoat Cleaner</t>
  </si>
  <si>
    <t>http://beauty.dior.com/usa/en/base.html#/en/woman/makeup/woman-makeup-face/woman-makeup-face-fluid-foundation/diorskin-forever-extreme-wear-flawless-m-48.html (visited on 7 October 2009)</t>
  </si>
  <si>
    <t>Glass Cleaner (universal)</t>
  </si>
  <si>
    <t>Leather Balm</t>
  </si>
  <si>
    <t>Magic Foam (clean &amp; seal)</t>
  </si>
  <si>
    <t>Sealant Cleaner</t>
  </si>
  <si>
    <t>Alfix floor cleaning</t>
  </si>
  <si>
    <t>Alfix</t>
  </si>
  <si>
    <t>Found in shops</t>
  </si>
  <si>
    <t>Alfix cleaning fluid</t>
  </si>
  <si>
    <t>Nanonordisk glas og tile sealing</t>
  </si>
  <si>
    <t>VVS-Shoppen</t>
  </si>
  <si>
    <t>Nanonordisk chrome and steal sealing</t>
  </si>
  <si>
    <t>Glass Universal Sealant set</t>
  </si>
  <si>
    <t>Pure Guard Water</t>
  </si>
  <si>
    <t>No</t>
  </si>
  <si>
    <t>Nonioniske tensider, Kationiske tensider, Propan-2-ol</t>
  </si>
  <si>
    <t>Will leave a protective shell, which will reject dirt, water and stains</t>
  </si>
  <si>
    <t>Nanotol</t>
  </si>
  <si>
    <t>UV protection, reduction of weather damage, dirt repellent</t>
  </si>
  <si>
    <t>Evers biowax</t>
  </si>
  <si>
    <t>Evers</t>
  </si>
  <si>
    <t>StoneColor</t>
  </si>
  <si>
    <t>Iso Paint Nordic A/S</t>
  </si>
  <si>
    <t>Internet search and found in shops</t>
  </si>
  <si>
    <t>Alfix floor ”gloss”</t>
  </si>
  <si>
    <t>Alfix floor-care</t>
  </si>
  <si>
    <t>Car Exteriør Sealant set</t>
  </si>
  <si>
    <t>http://www.nigrin.com/nc/products/productrange/produktdetails-888/article/nigrin-microtec-paint-restorer.html?tx_ttnews%5BbackPid%5D=881 [Page visited on 1 October 2009]</t>
  </si>
  <si>
    <t>NanoTech High Gloss Paint Coating Art. Nr. 73900</t>
  </si>
  <si>
    <t>“The NanoTec formula seals the surface of paintwork with a microstructure of nanoscopic waxes. These are highly effective at repelling water and dirt. The protection applied lasts for at least 6 months”</t>
  </si>
  <si>
    <t>http://www.nigrin.com/nc/products/productrange/produktdetails-888/article/nigrin-nanotec-high-gloss-paint-coating.html?tx_ttnews%5BbackPid%5D=881 [Page visited on 2 October 2009]</t>
  </si>
  <si>
    <t>NanoTech Hard Wax Polish Art. Nr. 73901</t>
  </si>
  <si>
    <t>“The NanoTec formula polishes and seals the surface of paintwork with a microstructure of nanoscopic wax layer supports cleaning as a result of the abrasives it contains. The applied protection lasts for at least 6 months”.</t>
  </si>
  <si>
    <t>http://www.nigrin.com/nc/products/productrange/produktdetails-888/article/nigrin-nanotec-hard-wax-polish.html?tx_ttnews%5BbackPid%5D=881 [Page visited on 2 October 2009]</t>
  </si>
  <si>
    <t>“The NanoTec formula polishes and seals the surface of paintwork with a microstructure of nanoscopic waxes in a single process".</t>
  </si>
  <si>
    <t>http://www.nigrin.com/nc/products/productrange/produktdetails-888/article/nigrin-nano-tec-cleaning-polish.html?tx_ttnews%5BbackPid%5D=881 [Page visited on 2 October 2009]</t>
  </si>
  <si>
    <t>Nano Tec Cleaning Polish Art. Nr. 73902</t>
  </si>
  <si>
    <t xml:space="preserve"> http://www.alocost.se/ [Internet research carried out between October 2009and April 2009]</t>
  </si>
  <si>
    <t>http://www.greenyarn.com/beauty.htm [Page visited on 29 September 2009]</t>
  </si>
  <si>
    <t>http://www.agactive.com/sheets.html [Page visited on 30 September 2009]</t>
  </si>
  <si>
    <t>http://www.agactive.com/towels.html [Page visited on 30 September 2009]</t>
  </si>
  <si>
    <t xml:space="preserve">CZ </t>
  </si>
  <si>
    <t>DK</t>
  </si>
  <si>
    <t xml:space="preserve">DE </t>
  </si>
  <si>
    <t>AT</t>
  </si>
  <si>
    <t>“Nigrin NanoTec wheel sealant cross-links the wheels with nanoscopic waxes. These protect from dirt and hot brake dust".</t>
  </si>
  <si>
    <t>“The NanoTec formula polishes and seals the surface of the paintwork with a microstructure of nanoscopic waxes in a single process".</t>
  </si>
  <si>
    <t xml:space="preserve"> http://www.nigrin.com/products/productrange/nanotec.html  [Page visited on 1 October 2009]</t>
  </si>
  <si>
    <t>NanoTec Leather Care Art.Nr. 73893</t>
  </si>
  <si>
    <t xml:space="preserve"> “Protects all leather parts in the vehicle and motorbike leathers. Besides the cleaning and caring substances, a nano-scale sealant is applied, which protects against premature ageing from the effects of light".</t>
  </si>
  <si>
    <t>“Cleans and cares for plastic interior in the vehicle interior. The nano-scale sealant repels dirt, is antistatic and protects from premature ageing from the effects of light".</t>
  </si>
  <si>
    <t>http://www.nigrin.com/nc/products/productrange/produktdetails-888/article/nigrin-nanotec-cockpit-spray.html?tx_ttnews%5BbackPid%5D=881 [Page visited on 1 October 2009]</t>
  </si>
  <si>
    <t>http://www.nigrin.com/nc/products/productrange/produktdetails-888/article/nigrin-nanotec-leather-care.html?tx_ttnews%5BbackPid%5D=881</t>
  </si>
  <si>
    <t>NanoTec Cockpit Spray At.Nr. 73894</t>
  </si>
  <si>
    <t>NanoTec Tyre Care Art. Nr. 73896</t>
  </si>
  <si>
    <t>"Nano-scale substances polish the surfaces and protect from premature ageing as a result of light effects".</t>
  </si>
  <si>
    <t>http://www.nigrin.com/nc/products/productrange/produktdetails-888/article/nigrin-nanotec-tyre-care.html?tx_ttnews%5BbackPid%5D=881 [Page visited on 1 October 2009]</t>
  </si>
  <si>
    <t>Professional Polishing Cloths (50 cloth dispenser Art. Nr. 73898</t>
  </si>
  <si>
    <t>“Nigrin Professional Polishing Cloths optimised for Nigrin NanoTec Paint Care. Lint-free, supper-soft, solvent-resistant, for application and finishing”</t>
  </si>
  <si>
    <t>http://www.nigrin.com/nc/products/productrange/produktdetails-888/article/nigrin-professional-polishing-cloths-50-cloth-dispenser.html?tx_ttnews%5BbackPid%5D=881  [Page visited on 1 October 2009]</t>
  </si>
  <si>
    <t>MicroTec Paint Restorer Art. Nr. 73899</t>
  </si>
  <si>
    <t>“For dull and heavily weathered paintwork. Removes layers of dead paint and light scratches with micro-fine abrasives".</t>
  </si>
  <si>
    <t>‘The unique NANOtec impregnation formula of emsal Stone &amp; Tiles provides floors with lasting protection from dirt, grease and water marks, and prevents weathering in external areas. This special product ideally deepens the colour of stone surfaces to give them a natural sheen. The easy-care impregnation does not create residue build-up”</t>
  </si>
  <si>
    <t>http://www.emsal.de/english/products/floor-care/details/p/stone-tiles/  [Page visited on 1 October 2009]</t>
  </si>
  <si>
    <t>Laminate, floor care with anti-swell joint protection</t>
  </si>
  <si>
    <t>Parquet &amp; Laminate Wet Wipes, wet floor care wipes with anti-swell joint protection</t>
  </si>
  <si>
    <t>"Ideal for quick streak-free cleaning when time is short and offer optimum anti-swell protection for all exposed joints and edges thanks to their unique NANOtec impregnation formula. The special honeycomb texture picks up and retains dirt - even in high-traffic areas.</t>
  </si>
  <si>
    <t>http://www.emsal.de/english/products/floor-care/details/p/parquet-laminat-wet-pipes/ [Page visited on 1 October 2009]</t>
  </si>
  <si>
    <t>‘Thanks to its unique NANOtec impregnation formula Emsal Laminate provides optimum anti-swell protection for all exposed joints and edges’</t>
  </si>
  <si>
    <t>http://www.eurochem.co.uk/products.php [Page visited on 1 October 2009]</t>
  </si>
  <si>
    <t>Nanowash 66 (Vinyl Graphics)</t>
  </si>
  <si>
    <t>“A unique blend of nano particles, waxes and Ph neutral vinyl detergents for the effective cleaning of all vehicle body types that have all types of vinyl graphics and livery, providing a quick rinse, streak free, wax finish. The more you use this product the stronger the nano particle build up on all surfaces".</t>
  </si>
  <si>
    <t>http://www.eurochem.co.uk/products.php [Page visited on 10 October 2009]</t>
  </si>
  <si>
    <t>NanoWash Extreme</t>
  </si>
  <si>
    <t>Nanotec Glass Cleaner with Nicotine Remover Art Nr. 73897</t>
  </si>
  <si>
    <t>http://www.nigrin.com/nc/products/productrange/produktdetails-888/article/nigrin-nanotec-glass-cleaner-with-nicotine-remover.html?tx_ttnews%5BbackPid%5D=881[Page visited on 1 October 2009]</t>
  </si>
  <si>
    <t>NanoTec Color Polish (Art.Nr.73873/ Nr. 73871/ Nr 73872/ Nr. 73873/ Nr. 73874)</t>
  </si>
  <si>
    <t>"The Anti Wrinkle Nano Booster creates a silica nanoparticles network, which straightens and reinforces the skin matrix from the outside. Booster protects the skin and improves its appearance. The silica network is designed for slow release of nourishing and moisturizing materials for many hours. The nano particles scavenge free radicals and toxins, mechanically pull and flatten the wrinkles, and improve the skin texture and metabolism. Since it provides an immediate effect, Booster is also highly recommended to be used before special events, for immediate wrinkle appearance reduction and radiant smooth complexion that will last for hours.”</t>
  </si>
  <si>
    <t>Silver Nano Particles</t>
  </si>
  <si>
    <t>“SILVER WASH uses nano technology to electrolyze pure silver during wash and rinse cycles. Over 400 billion silver ions are released and penetrate deep into fabric for effective sanitization”</t>
  </si>
  <si>
    <t>http://ww2.samsung.co.za/silvernano/silvernano/washingmachine.html [Page visited on 30 September 2009]</t>
  </si>
  <si>
    <t>Parquet, floor care with anti-swell joint protection</t>
  </si>
  <si>
    <t>‘Emsal Parquet’s unique NANOtec impregnation formula protects joints from swelling when exposed to damp and moisture; in particular the exposed joints of ready-to-lay parquet flooring require effective moisture protection. The emsal Parquet formula features special active agents - including conditioning wax – for the gentle care of wooden surfaces.  Scuffing and light scratches in the parquet surface can be restored with a neat application’</t>
  </si>
  <si>
    <t>http://www.emsal.de/english/products/floor-care/details/p/parquet/   [Page visited on 1 October 2009]</t>
  </si>
  <si>
    <t>N/A</t>
  </si>
  <si>
    <t>Stones and Tiles, floor care with surface protection</t>
  </si>
  <si>
    <t>http://leorex-cosmetics.com/products.html#HNWB [Page visited on 7th October 2009]</t>
  </si>
  <si>
    <t>http://www.strawberrynet.com/skincare/chanel/precision-blanc-essentiel-nanolotion/69828/ &amp; http://www.ciao.co.uk/Chanel_Precision_Blanc_Essentiel_Nanolotion__6803512 [Page visited on 6th October 2009]</t>
  </si>
  <si>
    <t>http://www.beautybay.com/skincare/drbrandt/linelesscream/ [Page visited on 6th October 2009]</t>
  </si>
  <si>
    <t>http://www.beautybay.com/cosmetics/swissdent/nanowhiteningtoothpaste/ [Page visited on 6th October 2009]</t>
  </si>
  <si>
    <t>http://www.beautybay.com/cosmetics/swissdent/stainlesstoothpaste/ [Page visited on 6th October 2009]</t>
  </si>
  <si>
    <t>http://www.beautybay.com/haircare/corioliss/c2straightenerblackfreepinkswirlskin/ [Page visited on 6th October 2009]</t>
  </si>
  <si>
    <t>www.vvs-shoppen.dk [Page visited on 12th October 2009] Information not in English</t>
  </si>
  <si>
    <t>www.pureguard.dk/dk [Page visited on 12th October 2009] - Information not available in English</t>
  </si>
  <si>
    <t>www.nanotol.dk/ [Page visited on 12th October 2009] Information not available in English</t>
  </si>
  <si>
    <t>www.StoneColor.dk [Page visited on 12th October 2009] - Some information also available in English</t>
  </si>
  <si>
    <t>Werner &amp; Mertz</t>
  </si>
  <si>
    <t>www.twoteknik.dk [Page found on 12th October 2009] - Information not available in English</t>
  </si>
  <si>
    <t>http://www.harrods.com/HarrodsStore/find/c/beauty/Brand/CHANTECAILLE/p/000000000001476566 [Page visited on 6th October 2009]</t>
  </si>
  <si>
    <t>http://www.rejuvena.ca/skincareproducts/perricone.php [Page visited on 6th October 2009]</t>
  </si>
  <si>
    <t>www.nanonordisk.com [Page found on 12th October 2009] - Information not available in English</t>
  </si>
  <si>
    <t>www.lomax.dk [Page found on 12th October 2009] - Information not available in English</t>
  </si>
  <si>
    <t>www.nano-tec.dk [Page found on 12th October 2009] - Information not available in English</t>
  </si>
  <si>
    <t>www.holmenkol.com [Page visited in September-October 2009]</t>
  </si>
  <si>
    <t>http://www.nano-pad.com/en/index.html [Page visited in September-October 2009]</t>
  </si>
  <si>
    <t>FOOD &amp; DRINK</t>
  </si>
  <si>
    <t>PRODUCTS FOR CHILDREN</t>
  </si>
  <si>
    <t>1.Kitchen appliances</t>
  </si>
  <si>
    <t>2.laundry/clothing care</t>
  </si>
  <si>
    <t>1.Maintenance &amp; Accessories</t>
  </si>
  <si>
    <t>2. Others</t>
  </si>
  <si>
    <t>1.Supplements</t>
  </si>
  <si>
    <t>2.Personal care</t>
  </si>
  <si>
    <t>3.Sporting goods</t>
  </si>
  <si>
    <t>3.Others</t>
  </si>
  <si>
    <t>http://www.klubzdravia.sk/produkty/vesisorb-q10-966.asp &amp; www.walmark.reu [Page visited in September-October 2009 - Information not available in English]</t>
  </si>
  <si>
    <t>http://www.lekarendoma.sk/liquid-q &amp; http://www.finclub.sk/ [Page visited in September-October 2009 - Information not available in English]</t>
  </si>
  <si>
    <t>http://www.altermed.eu/en/ [Page visited in September-October 2009]</t>
  </si>
  <si>
    <t>http://www.basf-cc.sk [Page visited in September-October 2009]</t>
  </si>
  <si>
    <t>www.baumit.com &amp; http://www.baumit.com/baumit/sk/main4/sub2/16734/index.shtml [Page visited in September-October 2009] Some information not available in English</t>
  </si>
  <si>
    <t>www.nansulate.com [Page visited in September-October 2009]</t>
  </si>
  <si>
    <t>www.nanolotus.dk [Page visited on 12th October 2009 - Some information also available in English]</t>
  </si>
  <si>
    <t>www.easy-sailing.dk [Page visited on 12th October 2009] Some information available in English</t>
  </si>
  <si>
    <t>www.shopping4net.dk [Page visited on 12th October 2009]</t>
  </si>
  <si>
    <t>http://www.agactive.com/socks.html [Page visited on 30th September 2009]</t>
  </si>
  <si>
    <t>http://www.nano-tex.com/ &amp; http://www.nano-tex.com/company/aboutus.html &amp; http://www.nano-tex.com/applications/apparel.html [Page visited on 30th September 2009]</t>
  </si>
  <si>
    <t>http://www.jrnanotech.com/consumer_goods.html &amp; http://www.jrnanotech.com/socks.html [Page visited on 30th September 2009]</t>
  </si>
  <si>
    <t>http://www1.landsend.co.uk/pp/No-iron-Comfort-waist-Plain-Front-Chinos~3932_589.html?CM_MERCH=PGGT_1_from_0000000560_to_0000299553 [Page visited on 3rd October 2009]</t>
  </si>
  <si>
    <t>http://www.traciemartyn.com/shakti-lotion2.html &amp; http://www.harrods.com/HarrodsStore/find/c/beauty/Brand/TRACIE+MARTYN/p/000000000001548285 [Page visited on 26th October 2009]</t>
  </si>
  <si>
    <t>graphite particles</t>
  </si>
  <si>
    <t>Prince Color® Decotop UWP</t>
  </si>
  <si>
    <t>Prince Color® Decotop HQL</t>
  </si>
  <si>
    <t>Vesisorb Q10</t>
  </si>
  <si>
    <t>Walmark a.s.</t>
  </si>
  <si>
    <t>Nanopor Plaster</t>
  </si>
  <si>
    <t>Baumit</t>
  </si>
  <si>
    <t>Austria</t>
  </si>
  <si>
    <t>St.herb Anti-Cellulite Nano Gel efficiently focused on promotion of lipolysis or lipid breakdown and inhibits phosphodiesterase. This leads to reduction of the appearance of the cellulite fat lobules.</t>
  </si>
  <si>
    <t>http://www.hairproducts.com/view_product_GIF-ALF100.htm [Page visited on 30th September 2009]</t>
  </si>
  <si>
    <t>http://www.drproctor.com/hair-regrowth-products.htm [Page visited on on 30th September 2009]</t>
  </si>
  <si>
    <t>http://www.eleven.se/en/babyliss-paris-pro-230-sol-gel-nano-straightener-4873.html# [Page visited on 30th September 2009]</t>
  </si>
  <si>
    <t>http://www.pro-clipper.com/060.010@BAB2072E/BaByliss-PRO-Sleek-Expert-Nano-Straightener-black-BAB2072E.htm [Page visited on 30th September 2009]</t>
  </si>
  <si>
    <t>BaByliss PRO Sleek Expert Nano Straightener</t>
  </si>
  <si>
    <t>http://www.nucelle.com/nucelle_companion1a.htm [Page visited on 2nd October 2009]</t>
  </si>
  <si>
    <t>http://www.korres.com/default.aspx [Page visited on 2nd October 2009]</t>
  </si>
  <si>
    <t>http://www2.mst.dk/common/Udgivramme/Frame.asp?http://www2.mst.dk/Udgiv/publications/2007/978-87-7052-536-7/html/kap09_eng.htm [Page visited on 6th October 2009]</t>
  </si>
  <si>
    <t>http://en.percenta.com/index.php &amp; http://en.percenta.com/about-us.php [Page visited on 6th October 2009]</t>
  </si>
  <si>
    <t>http://www.emsal.de/english/products/floor-care/ [Page visited on 6th October 2009]</t>
  </si>
  <si>
    <t>http://www.dandoy-sports.com/tabletennisequipment/product_info.php?language=en&amp;pName=stiga-hybrid-wood&amp;products_id=2925&amp;osCsid=68930a804f2c2810d902343aca991852 [Page visited on 6th October 2009]</t>
  </si>
  <si>
    <t>carbon nanotubes</t>
  </si>
  <si>
    <t>http://www.erdal.at/de/aqua-stopp [Page visited on 19th October 2009]</t>
  </si>
  <si>
    <t>Information available in German</t>
  </si>
  <si>
    <t>http://www.nanosys.ch/ [Page visited on 19th October 2009]</t>
  </si>
  <si>
    <t>This science-based formulation provides superior anti-aging benefits and a close, non-irritating shave. Its Fullerene Technology protects skin against free radical damage and reduces the appearance of fine lines, loss of firmness and discolorations</t>
  </si>
  <si>
    <t>Denmark</t>
  </si>
  <si>
    <t xml:space="preserve">TCnano’s products - with end-user products in the following categories: auto, marine, household. </t>
  </si>
  <si>
    <t>TCnano Technology (TCnano is an abbreviation of Top Coating within nanotechnology)</t>
  </si>
  <si>
    <t xml:space="preserve">…innovative high-quality surface treatment based on chemical nanotechnology... </t>
  </si>
  <si>
    <t>TCnano Technologies</t>
  </si>
  <si>
    <t>An innovative alcohol-free concept in a spray format based on nanoemulsion technology</t>
  </si>
  <si>
    <t>This extraordinarily effective, age defying treatment cream provides multi-faceted care to restore the appearance of radiance, tone, clarity, and luminosity associated with skin in a state of optimum wellness with the fusion of Time Response Complex™ and Nano-Delivery Technology  in the creation of a one of kind, time transcending restorative skincare treatment. Skin appears perfected, firm, evenly toned and immersed in moisture.</t>
  </si>
  <si>
    <t>OTHERS</t>
  </si>
  <si>
    <t>Liquid Q</t>
  </si>
  <si>
    <t>Finclub International</t>
  </si>
  <si>
    <t>Czech Republic</t>
  </si>
  <si>
    <t>Nano TextileProof + active</t>
  </si>
  <si>
    <t>Holmenkol AG</t>
  </si>
  <si>
    <t>Germany</t>
  </si>
  <si>
    <t>Nano SportFresh + disinfect</t>
  </si>
  <si>
    <t>Nano Power Impregnation + active</t>
  </si>
  <si>
    <t>SportProof + care</t>
  </si>
  <si>
    <t>TextileWash + refresh</t>
  </si>
  <si>
    <t>DownWash + care</t>
  </si>
  <si>
    <t>No Fog + clean 20 ml</t>
  </si>
  <si>
    <t>Dentasil Gel</t>
  </si>
  <si>
    <t>Altermed a.s.</t>
  </si>
  <si>
    <t>Silver colloid nanoparticles</t>
  </si>
  <si>
    <t>Dentasil Mouthwash</t>
  </si>
  <si>
    <t>Nano Pad</t>
  </si>
  <si>
    <t>INOTEC</t>
  </si>
  <si>
    <t>MultiTherm® NEO</t>
  </si>
  <si>
    <t>BASF</t>
  </si>
  <si>
    <t>Nanosomes</t>
  </si>
  <si>
    <t>http://www.cheshirelasers.co.uk/ageraproducts.html [Page visited on 26th October 2009]</t>
  </si>
  <si>
    <t>An advanced anti-wrinkle collagen treatment that stimulates natural collagen production without using external collagen. Based on nano proteins.</t>
  </si>
  <si>
    <t>Nanoproteins</t>
  </si>
  <si>
    <t>Dr Brandt Lineless Cream with new age-inhibitor complex, has been formulated with fullerenes, hydroxyprolisilane CN™, green tea, white tea and grapeseed extract moisturises and helps protect against signs of aging. Dr Brandt Lineless Cream maximises moisture retention while strengthening elastin fibers. Also helps absorbs and neutralise free radicals.</t>
  </si>
  <si>
    <t xml:space="preserve">Swiss Dent Nano Whitening Toothpaste </t>
  </si>
  <si>
    <t>Nanoxyd (calcium peroxide in nano size)</t>
  </si>
  <si>
    <t xml:space="preserve">Swiss Dent </t>
  </si>
  <si>
    <t>Patented nanotechnology: Nanoxyd (Calcium Peroxide in nano size) penetrates into even the smallest gaps, providing the perfect bleaching result.</t>
  </si>
  <si>
    <t xml:space="preserve">Corioliss C2 Slim Digital Straightener Pink Swirl </t>
  </si>
  <si>
    <t>Nano Silver technology is a ground breaking science that is rapidly growing, producing and utilising nano sized silver particles that destroy 99.9% of bacteria while styling. Now you can clean and style your hair at the same time.</t>
  </si>
  <si>
    <t>Swiss Dent Stainless Toothpaste</t>
  </si>
  <si>
    <t>Patented nanotechnology: Nanoxyd (Calcium Peroxide in nano size) penetrates into even the smallest cracks, ensuring the perfect bleaching result;colour pigments (e.g. from coffee, tea or tobacco) are lightened.</t>
  </si>
  <si>
    <t>Corioliss</t>
  </si>
  <si>
    <t>"Nanoparticles of 24-carat gold are bound to silk microfibres, which deliver the gold’s incredible anti-inflammatory, healing and age-defying properties at a cellular level."</t>
  </si>
  <si>
    <t>Gold nanoparticles</t>
  </si>
  <si>
    <t>http://shopping.stherb.com/catalog/product_info.php/cPath/21/products_id/34?osCsid=gf204ms2dgod5ubqhk07gopq53 (visited on 7 October 2009)</t>
  </si>
  <si>
    <t>Nano technology Crosslinking Resins</t>
  </si>
  <si>
    <t>Nanoemulsions</t>
  </si>
  <si>
    <t>Ceramic Eye Smoother (DMAE) Pump Bottle</t>
  </si>
  <si>
    <t>Formulated with DMAE, Fullerenes and Microspheres, Ceramic Eye Smoother instantly fills fine lines and helps correct the appearance of dark circles and discoloration.</t>
  </si>
  <si>
    <t>Men's Skin Fitness Shaving Cream</t>
  </si>
  <si>
    <t xml:space="preserve">The ideal anti-sagging breast care product which is the combination of NANO PLUS particles of the lastest nanotechnology with the phyto estrogen herb extract, Pueraria Mirifica. Therefore, it is the most effective in firming and lifting up the sagging breast, so you can instantly feel the difference. 
Nanosomes have special properties in keeping the nourishing agent inside the particles and penetrating deep down into the inner skin and releaseing the nourishment to the breast directly. So you can gain the full nourishment of the ideal natural extract. 
</t>
  </si>
  <si>
    <t>http://shopping.stherb.com/catalog/product_info.php/cPath/38/products_id/56?osCsid=pv7sn00vj77al8h15vuqeqrec5 (visited on 7 October 2009)</t>
  </si>
  <si>
    <t>http://www.lanza.com/products/display_products.sd?iid=59&amp;catid=17&amp;loc=show&amp;headTitle=%20-%20Tamanu%20Cream%20Shampoo (visited on 7 October 2009)</t>
  </si>
  <si>
    <t xml:space="preserve">Deep Moisture Without Weight: Applying advanced technology, L’ANZA’s legendary Keratin Healing System™ utilizes Nano Science (102) to deliver micronized moisturizing elements deep into hair’s cortex, hydrating quickly and completely. These small moisturizing particles penetrate deep rather than accumulate on the surface to weigh hair down. The result is outstanding softness and silkiness with exceptional body, even for the finest hair strands.
</t>
  </si>
  <si>
    <t>We use nanotechnology to transform the molecular structures of fibers and create fabrics that offer unsurpassed performance and comfort. We are the first company to apply nanotechnology to fabrics, and our technology sets the industry standard. "Nano-Tex uses revolutionary technology to enhance fabrics on a molecular level. The result? Fabric that resists spills, repels stains, wicks away moisture, and resists static without sacrificing comfort. Many of your favorite brands are using Nano-Tex fabrics. With spills and chills no longer a problem, you can just focus on the thrills."</t>
  </si>
  <si>
    <t>Product claimed to be a "nanolotion"</t>
  </si>
  <si>
    <t>Fullerenes</t>
  </si>
  <si>
    <t>Internet search (in particular information taken from Attachment C of the Survey of nanotechnological consumer products (2007) of the the Danish Ministry of the Environment)</t>
  </si>
  <si>
    <t>Percenta AG</t>
  </si>
  <si>
    <t>Laminate, Parquet, Stone &amp; Tiles, Parquet &amp; Laminate Wet Wipes (Floor care products)</t>
  </si>
  <si>
    <t>Sealant products</t>
  </si>
  <si>
    <t>Anti-Tarnish products</t>
  </si>
  <si>
    <t>Anti-Static products</t>
  </si>
  <si>
    <t>Cleaners products</t>
  </si>
  <si>
    <t>…unique NANOtec impregnation formula…</t>
  </si>
  <si>
    <t xml:space="preserve">http://www.moxieformen.com/scripts/prodView.asp?tpl=dfense&amp;idProduct=245 (page visited on 2 October 2009) </t>
  </si>
  <si>
    <t xml:space="preserve">ZinClearTM is a nanotechnology ingredient that provides FULL UVB/UVA protection 
Jojoba Oil helps to moisturize skin and improve elasticity and skin tone 
Antioxidants designed to protect skin cells from harmful free radicals and minimize sun damage </t>
  </si>
  <si>
    <t xml:space="preserve"> http://www.gmcollin.com/ (page visited on 9 October 2009)</t>
  </si>
  <si>
    <t>http://www.amorepacific.com/usa/product/map.jsp (visited on 8 October 2009)</t>
  </si>
  <si>
    <t>http://www.marielouisecosmetics.com/products_vital_nanoemulsion_a_vc.html (visited on 6 October 2009)</t>
  </si>
  <si>
    <t>Marie Louise applies the latest technology to nano-sized ingredients and seals them in triple-layered capsules of Vitamin A, Vitamin C, and Vitamin A in the center again. As each layer sheds in different layers of the skin incrementally, nutrients are quickly absorbed deep into the tissue where they restore and revitalize skin. Experience the feeling of refreshed, vibrant and supple skin. Excellent concentrated care for targeting problem areas.</t>
  </si>
  <si>
    <t>AgActive Anti-Bacterial Towels use the latest advances in nano-technology to get rid of germs. Inside AgActive Anti-Bacterial Towels are minute particles of silver. Moisture ionises these particles, and the ions kill any bacteria and fungi they come in contact with.</t>
  </si>
  <si>
    <t>Antibacterial Socks</t>
  </si>
  <si>
    <t xml:space="preserve">AgActive </t>
  </si>
  <si>
    <t>By destroying bacteria and fungi you not only get rid of the unpleasant odour, but you also reduce the likelihood of even more unpleasant conditions like tinea pedis (athlete’s foot).</t>
  </si>
  <si>
    <t>Nanotex Apparel, Home Textiles and Residential Interiors</t>
  </si>
  <si>
    <t>SoleFreshT contains 0.3%w/w nano-silver. Eliminate foot odour. Curing Athlete's Foot. Prevent foot infection in patients with diabetes. Keeping feet dry and fresh.</t>
  </si>
  <si>
    <t>Hair Power Nano Tech Solutions (Hair Treatment for Men)</t>
  </si>
  <si>
    <t>Hair Power Solutions Nano Technology, advanced hair cosmetic solutions with nanospheres to prevent thinning hair'</t>
  </si>
  <si>
    <t>Contains nanospheres</t>
  </si>
  <si>
    <t>Nano Shampoo and Conditioner</t>
  </si>
  <si>
    <t xml:space="preserve">NANO shampoo and Conditioner contain the minoxidil-like hair growth stimulator NANO (nicotinic acid N-Oxide ). </t>
  </si>
  <si>
    <t>BaByliss Paris Pro 230° Sol-Gel Nano Straightener</t>
  </si>
  <si>
    <t xml:space="preserve">Titanium Ceramic Coating - new coating created using Sol-Gel nanotechnology in ceramic and Titanium micro-particles </t>
  </si>
  <si>
    <t>Nanotitanium technology</t>
  </si>
  <si>
    <t xml:space="preserve">It incorporates the patented technology: Z-Cote HP1® (micro-fine zinc oxide), a substance made with nanotechnology, is the very highest quality zinc compound available so no white residue forms on the skin. </t>
  </si>
  <si>
    <t>The Z-Cote HP1® (micro-fine zinc oxide), a substance made with nanotechnology</t>
  </si>
  <si>
    <t>The water-resistant UV filters, carried by special nanoparticles, are grafted on the hair, thus preventing the colour from fading away</t>
  </si>
  <si>
    <t>Children Sunscreen SPF 30</t>
  </si>
  <si>
    <t>with natural filter Titanium dioxide</t>
  </si>
  <si>
    <t>Internet search + information on the nano content from Which? Briefing ‘Small wonder? Nanotechnology and cosmetics’, November 2008</t>
  </si>
  <si>
    <t>“A portion of this explosive, scientifically engineered creatine blend has Nano-Diffuse™ technology to hyper-accelerate the musclebuilding process”.</t>
  </si>
  <si>
    <t>“A special blend of nano particles, waxes and detergents for the effective cleaning of all vehicle body types.” “The more you use this product the stronger the nano particle build up on all surfaces”</t>
  </si>
  <si>
    <t xml:space="preserve">Nano spray that protects all kinds of textiles such as sofas or clothing. </t>
  </si>
  <si>
    <t>Made with Nano-Tex™ finish that resists spills and wrinkles</t>
  </si>
  <si>
    <t>Multi conservation (Product that protects from dirt and liquids when applied to most surfaces in a household)</t>
  </si>
  <si>
    <t>Nano surface protector (Protects all kinds of garden equipment from dirt and stains)</t>
  </si>
  <si>
    <t>MesoGold®</t>
  </si>
  <si>
    <t>Purest Colloids</t>
  </si>
  <si>
    <t>MesoSilver®</t>
  </si>
  <si>
    <t>Nanoparticles (naNO VAPOR) formula</t>
  </si>
  <si>
    <t>Solgar NutriNano CoQ10</t>
  </si>
  <si>
    <t>Solgar</t>
  </si>
  <si>
    <t>Soft cloth mask</t>
  </si>
  <si>
    <t>Greenyarn LLC.</t>
  </si>
  <si>
    <t>Nanoparticles of bamboo-carbon</t>
  </si>
  <si>
    <t>Delivers Ingredients 4 to 10 times faster ( Advanced nano-emulsions)</t>
  </si>
  <si>
    <t>Men’s Total Fitness that introduces a new delivery system containing Fullerenes, so named because the 60 atoms that make up their spherical molecule resemble Buckminster Fuller's geodesic domes, which are lighter than plastic yet stronger than steel.</t>
  </si>
  <si>
    <t xml:space="preserve">Far infrared radiation can improve blood circulation and help metabolism. Improved blood circulation enables the minerals to be absorbed into the skin faster, making this mask more effective than other facial masks. </t>
  </si>
  <si>
    <t>AgActive Anti-Bacterial Towels use the latest advances in nano-technology to get rid of germs. Inside AgActive Anti-Bacterial Sheets and Pillowcases are minute particles of silver. Moisture ionises these particles, and the ions kill any bacteria and fungi they come in contact with.</t>
  </si>
  <si>
    <t>Nanosilver</t>
  </si>
  <si>
    <t xml:space="preserve"> Antibacterial Sheet and Pillowcase Sets</t>
  </si>
  <si>
    <t>Antibacterial Hand and Bath Towels</t>
  </si>
  <si>
    <t>Sun Veil SPF 15 Urban Protection</t>
  </si>
  <si>
    <t>FR</t>
  </si>
  <si>
    <t>TIME RESPONSE® Skin Renewal Crème</t>
  </si>
  <si>
    <t>AmorePacific®</t>
  </si>
  <si>
    <t>KR</t>
  </si>
  <si>
    <t>L’anza healing moisture tanamu cream shampoo</t>
  </si>
  <si>
    <t>L’anza</t>
  </si>
  <si>
    <t>Alfaparf</t>
  </si>
  <si>
    <t>Italy</t>
  </si>
  <si>
    <t>Dr Peter Proctor</t>
  </si>
  <si>
    <t>Marie Louise Vital Nanoemulsion</t>
  </si>
  <si>
    <t>Marie Louise</t>
  </si>
  <si>
    <t>Dior</t>
  </si>
  <si>
    <t>Stherb Nano Breast Serum</t>
  </si>
  <si>
    <t>StHerbs</t>
  </si>
  <si>
    <t>TH</t>
  </si>
  <si>
    <t>Stherb Anti-Cellulite Nano cream</t>
  </si>
  <si>
    <t>TOTAL</t>
  </si>
  <si>
    <t>NanoSys</t>
  </si>
  <si>
    <t>Nano perl 119 (Protective spray for wood)</t>
  </si>
  <si>
    <t>Nano-Cotta (Protective spray)</t>
  </si>
  <si>
    <t>Nano Click (Protective spray for parquet floors)</t>
  </si>
  <si>
    <t>Nanowash 66 car shampoo</t>
  </si>
  <si>
    <t>Eurochem</t>
  </si>
  <si>
    <t>AgActive</t>
  </si>
  <si>
    <t>Babyliss</t>
  </si>
  <si>
    <t>Deichmann</t>
  </si>
  <si>
    <t>Pilkington Active Self-Cleaning Glass</t>
  </si>
  <si>
    <t>Pilkington</t>
  </si>
  <si>
    <t>Nanotex</t>
  </si>
  <si>
    <t>Nigrin</t>
  </si>
  <si>
    <t>Kiwi</t>
  </si>
  <si>
    <t>SoleFresh™ Nano Silver® socks</t>
  </si>
  <si>
    <t>SoleFresh™</t>
  </si>
  <si>
    <t>DE/AT</t>
  </si>
  <si>
    <t>Hybrid wood table tennis racquet</t>
  </si>
  <si>
    <t>STIGA</t>
  </si>
  <si>
    <t xml:space="preserve">Textile and leather conservation </t>
  </si>
  <si>
    <t>Sealit Nano</t>
  </si>
  <si>
    <t>Sealit nano</t>
  </si>
  <si>
    <t>Wenko-wenslo</t>
  </si>
  <si>
    <t>Men’s no-iron comfort-waist plain front chinos</t>
  </si>
  <si>
    <t>Lands’ End</t>
  </si>
  <si>
    <t>CROSS CUTTING</t>
  </si>
  <si>
    <t>HOME AND GARDEN</t>
  </si>
  <si>
    <t>Back to intro</t>
  </si>
  <si>
    <t>CONCLUSIONS</t>
  </si>
  <si>
    <t>Percentage</t>
  </si>
  <si>
    <t>Number of products available</t>
  </si>
  <si>
    <t>Categories</t>
  </si>
  <si>
    <t>Categories/Sub categories</t>
  </si>
  <si>
    <t>1.Coatings</t>
  </si>
  <si>
    <t>1.Clothing</t>
  </si>
  <si>
    <t>1.Cleaning</t>
  </si>
  <si>
    <t>2.Construction materials</t>
  </si>
  <si>
    <t>Name of nano-substance</t>
  </si>
  <si>
    <t>Charateristics &amp; nano claim</t>
  </si>
  <si>
    <t>Website</t>
  </si>
  <si>
    <t>Internet search</t>
  </si>
  <si>
    <t>Characteristics &amp; nano claim</t>
  </si>
  <si>
    <t xml:space="preserve">Internet search </t>
  </si>
  <si>
    <t>"We have again merged science and nature using nano-technology to deliver natural black currant lipids deep into the skin for moisturization"</t>
  </si>
  <si>
    <t>Combination of nano particles of the latest nanotechnology with the phyto estrogens herb extract, Pueraria Mirifica”</t>
  </si>
  <si>
    <t>by making the magnesium negatively charged instead of its naturally positive being, the body can absorb the nano-magnesium in a much higher level than possible before</t>
  </si>
  <si>
    <t>Information only available in German</t>
  </si>
  <si>
    <t>http://www.yatego.com/megavitalshop/p,4969b8a42b0d1,48749e70be1a32_9,wenko-nano-steinreiniger [Page visited on 9 October 2009]</t>
  </si>
  <si>
    <t>Name of product</t>
  </si>
  <si>
    <t>Order via Internet</t>
  </si>
  <si>
    <t>APPLIANCES</t>
  </si>
  <si>
    <t>Manufacturer</t>
  </si>
  <si>
    <t>Country of origin</t>
  </si>
  <si>
    <t>Source</t>
  </si>
  <si>
    <t>KITCHEN APPLIANCES</t>
  </si>
  <si>
    <t>UK</t>
  </si>
  <si>
    <t>DE</t>
  </si>
  <si>
    <t>LAUNDRY /CLOTHING CARE</t>
  </si>
  <si>
    <t>Washing Machine Silver Nano WFJ145NS</t>
  </si>
  <si>
    <t>Samsung</t>
  </si>
  <si>
    <t>Emsal</t>
  </si>
  <si>
    <t>Germany Austria</t>
  </si>
  <si>
    <t>AUTOMOTIVE</t>
  </si>
  <si>
    <t>MAINTENANCE AND ACCESSORIES</t>
  </si>
  <si>
    <t>CROSS CUTTINGS</t>
  </si>
  <si>
    <t>Order via internet</t>
  </si>
  <si>
    <t>COATINGS</t>
  </si>
  <si>
    <t>ELECTRONIC &amp; COMPUTERS</t>
  </si>
  <si>
    <t>FOOD &amp; BEVERAGE</t>
  </si>
  <si>
    <t>SUPPLEMENTS</t>
  </si>
  <si>
    <t>GOODS FOR CHILDREN</t>
  </si>
  <si>
    <t>Manufaturer</t>
  </si>
  <si>
    <t>HEALTH &amp; FITNESS</t>
  </si>
  <si>
    <t>CLOTHING</t>
  </si>
  <si>
    <t>PERSONAL CARE</t>
  </si>
  <si>
    <t>SPORTING GOODS</t>
  </si>
  <si>
    <t>HOME &amp; GARDEN</t>
  </si>
  <si>
    <t>CLEANING</t>
  </si>
  <si>
    <t>CONSTRUCTION MATERIALS</t>
  </si>
  <si>
    <t>Pure Plushy Inc</t>
  </si>
  <si>
    <t>USA</t>
  </si>
  <si>
    <t>Benny the Bear (Antimicrobial stuffed toy)</t>
  </si>
  <si>
    <t>Donny the Dog (Anti-microbial stuffed toy)</t>
  </si>
  <si>
    <t>NanoCoQ10®</t>
  </si>
  <si>
    <t>Pharmanex</t>
  </si>
  <si>
    <t>B-12 Energy Booster spray</t>
  </si>
  <si>
    <t>Dr Mercola</t>
  </si>
  <si>
    <t>MuscleTech® naNO VAPOR™</t>
  </si>
  <si>
    <t>Muscle Tech</t>
  </si>
  <si>
    <t>Nano-magnesium</t>
  </si>
  <si>
    <t>Alocost</t>
  </si>
  <si>
    <t>SE</t>
  </si>
  <si>
    <t>Cell-Tech Hardcore</t>
  </si>
  <si>
    <t>MuscleTech</t>
  </si>
  <si>
    <t>Korres</t>
  </si>
  <si>
    <t xml:space="preserve">GR </t>
  </si>
  <si>
    <t>Precision Blanc Essentiel Nanolotion</t>
  </si>
  <si>
    <t>Chanel</t>
  </si>
  <si>
    <t>SunSense™ SPF 30+ Sunscreen</t>
  </si>
  <si>
    <t>Nucelle</t>
  </si>
  <si>
    <t xml:space="preserve">USA </t>
  </si>
  <si>
    <t>Lineless Essentials</t>
  </si>
  <si>
    <t>Dr Brandt</t>
  </si>
  <si>
    <t>Nano Gold Energizing Cream</t>
  </si>
  <si>
    <t>Chantecaille</t>
  </si>
  <si>
    <t>Eternalist Anti-aging System</t>
  </si>
  <si>
    <t>Beyond Skin Science</t>
  </si>
  <si>
    <t>Red Vine Hair Sun Protector</t>
  </si>
  <si>
    <t>CH</t>
  </si>
  <si>
    <t xml:space="preserve">FR </t>
  </si>
  <si>
    <t>Men’s fitness line</t>
  </si>
  <si>
    <t>N.V Perricone M.D</t>
  </si>
  <si>
    <t>Agera nano eye lift</t>
  </si>
  <si>
    <t>AGERA medical formula</t>
  </si>
  <si>
    <t>Biomixyl Treatment Kit</t>
  </si>
  <si>
    <t>Rosactive</t>
  </si>
  <si>
    <t>PureLogicol International</t>
  </si>
  <si>
    <t>Purelogicol Instant Lip Plumper</t>
  </si>
  <si>
    <t>Shakti resculpting body lotion</t>
  </si>
  <si>
    <t>Tracie Martyn</t>
  </si>
  <si>
    <t>LEOREX Booster Hypoallergenic Anti-wrinkle nano-booster</t>
  </si>
  <si>
    <t>IL/USA</t>
  </si>
  <si>
    <t>LEOREX</t>
  </si>
  <si>
    <r>
      <t>D-fence</t>
    </r>
    <r>
      <rPr>
        <vertAlign val="superscript"/>
        <sz val="10"/>
        <rFont val="Verdana"/>
        <family val="2"/>
      </rPr>
      <t>TM,</t>
    </r>
    <r>
      <rPr>
        <sz val="10"/>
        <rFont val="Verdana"/>
        <family val="0"/>
      </rPr>
      <t xml:space="preserve"> Antioxidant Moisturizer with SPF 17</t>
    </r>
  </si>
  <si>
    <t>MOXIE for men</t>
  </si>
  <si>
    <r>
      <t>Soothing Moisturizing Lotion Nanoemulsion 10</t>
    </r>
    <r>
      <rPr>
        <vertAlign val="superscript"/>
        <sz val="10"/>
        <rFont val="Verdana"/>
        <family val="2"/>
      </rPr>
      <t>-9</t>
    </r>
  </si>
  <si>
    <t>G.M.Collin</t>
  </si>
  <si>
    <t>“Our line of plush toys has antimicrobial properties that provide protection from molds, mites and bacteria. Pure Plushy also features mildew-resistant, solid-foam fillings and coverings. Plus, our toys guard against odors from microbial causes”</t>
  </si>
  <si>
    <t>Antimicrobial properties</t>
  </si>
  <si>
    <t>http://www.pureplushy.com/index.php [Page visited 30 September 2009]</t>
  </si>
  <si>
    <t xml:space="preserve">"Durable, for indoor and outside use;
Invisible, water vapour trespassable;
Protects against lime- and salt deposits;
Protects against frost damage;
Permanent , does not leach out;
Prevent frost peelings"
</t>
  </si>
  <si>
    <t>Website: http://www.pilkingtonselfcleaningglass.co.uk/pilkington-activ/clear/ [Page visited on 21 October]</t>
  </si>
  <si>
    <t>"After years of development, Pilkington Activ™ is the world's first self-cleaning glass to use a microscopic coating with a unique dual-action".</t>
  </si>
  <si>
    <t>Surfapore</t>
  </si>
  <si>
    <t xml:space="preserve">NanoTech Solutions Ltd and Nanophos </t>
  </si>
  <si>
    <t>UK and GR</t>
  </si>
  <si>
    <t>Nanostructured emulsion of silicon based molecules</t>
  </si>
  <si>
    <t>"Waterproofing, stain proofing and Thermal insulation solutions and paint additives"</t>
  </si>
  <si>
    <t>Grand Designs Show Live at National Exhibition Centre, Birmingham, October 9 2009</t>
  </si>
  <si>
    <t>www.nanotechsolutions.uk.com [Page visited on 13 October 2009]</t>
  </si>
  <si>
    <t>“The ELEFANTEN Nano Intensive Foam Care is an impregnating foam care product for all types of leather. Similar to a lotus plant, water drips of impregnated leathers or textiles, taking all dust with it at the same time. Tiny NANO particles form an invisible, highly effective protective network without affecting any breathing activity”</t>
  </si>
  <si>
    <t xml:space="preserve">http://www.deichmann.de/site/en/schuhpflegeprodukte.php  [Page visited on 2 October 2009] </t>
  </si>
  <si>
    <t>Select Super Protector with Nano Particles</t>
  </si>
  <si>
    <t>“Protect all of yours shoes with Super Protector. It keeps your shoes safe from water, dirt and other harsh elements”</t>
  </si>
  <si>
    <t>http://www.kiwishoeshine.com/p/105-089-00.html [Page visited on 9 October 2009]</t>
  </si>
  <si>
    <t>Information only available in Swedish</t>
  </si>
  <si>
    <t>http://www.sealitnano.se/front.html [Page visited on 9 October 2009]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</si>
</sst>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quot;Yes&quot;;&quot;Yes&quot;;&quot;No&quot;"/>
    <numFmt numFmtId="187" formatCode="&quot;True&quot;;&quot;True&quot;;&quot;False&quot;"/>
    <numFmt numFmtId="188" formatCode="&quot;On&quot;;&quot;On&quot;;&quot;Off&quot;"/>
    <numFmt numFmtId="189" formatCode="[$€-2]\ #,##0.00_);[Red]\([$€-2]\ #,##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0.0"/>
  </numFmts>
  <fonts count="30">
    <font>
      <sz val="10"/>
      <name val="Arial"/>
      <family val="0"/>
    </font>
    <font>
      <sz val="8"/>
      <name val="Arial"/>
      <family val="0"/>
    </font>
    <font>
      <b/>
      <sz val="14"/>
      <name val="Verdana"/>
      <family val="2"/>
    </font>
    <font>
      <sz val="14"/>
      <name val="Verdana"/>
      <family val="2"/>
    </font>
    <font>
      <b/>
      <sz val="10"/>
      <name val="Arial"/>
      <family val="0"/>
    </font>
    <font>
      <b/>
      <sz val="12"/>
      <name val="Verdana"/>
      <family val="2"/>
    </font>
    <font>
      <sz val="10"/>
      <name val="Verdana"/>
      <family val="0"/>
    </font>
    <font>
      <sz val="12"/>
      <name val="Verdana"/>
      <family val="2"/>
    </font>
    <font>
      <sz val="12"/>
      <name val="Arial"/>
      <family val="0"/>
    </font>
    <font>
      <b/>
      <sz val="10"/>
      <name val="Verdana"/>
      <family val="0"/>
    </font>
    <font>
      <vertAlign val="superscript"/>
      <sz val="10"/>
      <name val="Verdana"/>
      <family val="2"/>
    </font>
    <font>
      <sz val="12"/>
      <color indexed="8"/>
      <name val="Verdana"/>
      <family val="0"/>
    </font>
    <font>
      <b/>
      <sz val="14"/>
      <color indexed="8"/>
      <name val="Verdana"/>
      <family val="0"/>
    </font>
    <font>
      <i/>
      <sz val="12"/>
      <color indexed="8"/>
      <name val="Verdana"/>
      <family val="0"/>
    </font>
    <font>
      <sz val="11"/>
      <name val="Verdana"/>
      <family val="2"/>
    </font>
    <font>
      <sz val="11"/>
      <name val="Arial"/>
      <family val="0"/>
    </font>
    <font>
      <sz val="10"/>
      <color indexed="8"/>
      <name val="Verdana"/>
      <family val="2"/>
    </font>
    <font>
      <u val="single"/>
      <sz val="10"/>
      <color indexed="12"/>
      <name val="Arial"/>
      <family val="0"/>
    </font>
    <font>
      <u val="single"/>
      <sz val="10"/>
      <color indexed="36"/>
      <name val="Arial"/>
      <family val="0"/>
    </font>
    <font>
      <sz val="9"/>
      <name val="Verdana"/>
      <family val="2"/>
    </font>
    <font>
      <sz val="10"/>
      <color indexed="12"/>
      <name val="Verdana"/>
      <family val="2"/>
    </font>
    <font>
      <i/>
      <sz val="10"/>
      <color indexed="12"/>
      <name val="Verdana"/>
      <family val="2"/>
    </font>
    <font>
      <b/>
      <sz val="12"/>
      <color indexed="12"/>
      <name val="Verdana"/>
      <family val="2"/>
    </font>
    <font>
      <sz val="10"/>
      <color indexed="12"/>
      <name val="Arial"/>
      <family val="0"/>
    </font>
    <font>
      <i/>
      <sz val="10"/>
      <name val="Verdana"/>
      <family val="0"/>
    </font>
    <font>
      <sz val="9"/>
      <name val="Calibri"/>
      <family val="2"/>
    </font>
    <font>
      <sz val="11.5"/>
      <color indexed="8"/>
      <name val="Arial"/>
      <family val="0"/>
    </font>
    <font>
      <b/>
      <sz val="12"/>
      <color indexed="8"/>
      <name val="Arial"/>
      <family val="0"/>
    </font>
    <font>
      <sz val="10.55"/>
      <color indexed="8"/>
      <name val="Arial"/>
      <family val="0"/>
    </font>
    <font>
      <sz val="11.75"/>
      <color indexed="8"/>
      <name val="Arial"/>
      <family val="0"/>
    </font>
  </fonts>
  <fills count="13">
    <fill>
      <patternFill/>
    </fill>
    <fill>
      <patternFill patternType="gray125"/>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9"/>
        <bgColor indexed="64"/>
      </patternFill>
    </fill>
    <fill>
      <patternFill patternType="solid">
        <fgColor indexed="33"/>
        <bgColor indexed="64"/>
      </patternFill>
    </fill>
    <fill>
      <patternFill patternType="solid">
        <fgColor indexed="26"/>
        <bgColor indexed="64"/>
      </patternFill>
    </fill>
    <fill>
      <patternFill patternType="solid">
        <fgColor indexed="27"/>
        <bgColor indexed="64"/>
      </patternFill>
    </fill>
    <fill>
      <patternFill patternType="solid">
        <fgColor indexed="14"/>
        <bgColor indexed="64"/>
      </patternFill>
    </fill>
  </fills>
  <borders count="2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6" fillId="0" borderId="0" xfId="0" applyFont="1" applyAlignment="1">
      <alignment horizontal="justify" vertical="center"/>
    </xf>
    <xf numFmtId="0" fontId="0" fillId="0" borderId="0" xfId="0" applyBorder="1" applyAlignment="1">
      <alignment/>
    </xf>
    <xf numFmtId="0" fontId="2"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justify"/>
    </xf>
    <xf numFmtId="0" fontId="6" fillId="0" borderId="0" xfId="0" applyFont="1" applyAlignment="1">
      <alignment horizontal="justify" vertical="center"/>
    </xf>
    <xf numFmtId="0" fontId="2"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Border="1" applyAlignment="1">
      <alignment horizontal="center" vertical="justify"/>
    </xf>
    <xf numFmtId="0" fontId="0" fillId="0" borderId="0" xfId="0" applyFont="1" applyBorder="1" applyAlignment="1">
      <alignment horizontal="center" vertical="justify"/>
    </xf>
    <xf numFmtId="0" fontId="2" fillId="3" borderId="1" xfId="0" applyFont="1" applyFill="1" applyBorder="1" applyAlignment="1">
      <alignment/>
    </xf>
    <xf numFmtId="0" fontId="2" fillId="4" borderId="1" xfId="0" applyFont="1" applyFill="1" applyBorder="1" applyAlignment="1">
      <alignment/>
    </xf>
    <xf numFmtId="0" fontId="2" fillId="5" borderId="1" xfId="0" applyFont="1" applyFill="1" applyBorder="1" applyAlignment="1">
      <alignment/>
    </xf>
    <xf numFmtId="0" fontId="2" fillId="6" borderId="1" xfId="0" applyFont="1" applyFill="1" applyBorder="1" applyAlignment="1">
      <alignment/>
    </xf>
    <xf numFmtId="0" fontId="2" fillId="7" borderId="1" xfId="0" applyFont="1" applyFill="1" applyBorder="1" applyAlignment="1">
      <alignment/>
    </xf>
    <xf numFmtId="0" fontId="2" fillId="0" borderId="0" xfId="0" applyFont="1" applyAlignment="1">
      <alignment/>
    </xf>
    <xf numFmtId="0" fontId="0" fillId="3" borderId="2" xfId="0" applyFill="1" applyBorder="1" applyAlignment="1">
      <alignment/>
    </xf>
    <xf numFmtId="0" fontId="0" fillId="3" borderId="3" xfId="0" applyFill="1" applyBorder="1" applyAlignment="1">
      <alignment/>
    </xf>
    <xf numFmtId="0" fontId="4" fillId="4" borderId="2" xfId="0" applyFont="1" applyFill="1" applyBorder="1" applyAlignment="1">
      <alignment/>
    </xf>
    <xf numFmtId="0" fontId="4" fillId="4" borderId="3" xfId="0" applyFont="1" applyFill="1" applyBorder="1" applyAlignment="1">
      <alignment/>
    </xf>
    <xf numFmtId="0" fontId="2" fillId="8" borderId="4" xfId="0" applyFont="1" applyFill="1" applyBorder="1" applyAlignment="1">
      <alignment/>
    </xf>
    <xf numFmtId="0" fontId="2" fillId="8" borderId="5" xfId="0" applyFont="1" applyFill="1" applyBorder="1" applyAlignment="1">
      <alignment/>
    </xf>
    <xf numFmtId="0" fontId="2" fillId="8" borderId="6" xfId="0" applyFont="1" applyFill="1" applyBorder="1" applyAlignment="1">
      <alignment/>
    </xf>
    <xf numFmtId="0" fontId="4" fillId="5" borderId="2" xfId="0" applyFont="1" applyFill="1" applyBorder="1" applyAlignment="1">
      <alignment/>
    </xf>
    <xf numFmtId="0" fontId="4" fillId="5" borderId="3" xfId="0" applyFont="1" applyFill="1" applyBorder="1" applyAlignment="1">
      <alignment/>
    </xf>
    <xf numFmtId="0" fontId="4" fillId="6" borderId="2" xfId="0" applyFont="1" applyFill="1" applyBorder="1" applyAlignment="1">
      <alignment/>
    </xf>
    <xf numFmtId="0" fontId="4" fillId="6" borderId="3" xfId="0" applyFont="1" applyFill="1" applyBorder="1" applyAlignment="1">
      <alignment/>
    </xf>
    <xf numFmtId="0" fontId="4" fillId="7" borderId="2" xfId="0" applyFont="1" applyFill="1" applyBorder="1" applyAlignment="1">
      <alignment/>
    </xf>
    <xf numFmtId="0" fontId="4" fillId="7" borderId="3" xfId="0" applyFont="1" applyFill="1" applyBorder="1" applyAlignment="1">
      <alignment/>
    </xf>
    <xf numFmtId="0" fontId="2" fillId="2" borderId="1" xfId="0"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0" fontId="2" fillId="9" borderId="1" xfId="0" applyFont="1" applyFill="1" applyBorder="1" applyAlignment="1">
      <alignment/>
    </xf>
    <xf numFmtId="0" fontId="4" fillId="9" borderId="2" xfId="0" applyFont="1" applyFill="1" applyBorder="1" applyAlignment="1">
      <alignment/>
    </xf>
    <xf numFmtId="0" fontId="4" fillId="9" borderId="3" xfId="0" applyFont="1" applyFill="1" applyBorder="1" applyAlignment="1">
      <alignment/>
    </xf>
    <xf numFmtId="0" fontId="7" fillId="0" borderId="7" xfId="0" applyFont="1" applyBorder="1" applyAlignment="1">
      <alignment horizontal="center" vertical="justify"/>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justify" vertical="center"/>
    </xf>
    <xf numFmtId="0" fontId="7" fillId="3" borderId="9" xfId="0" applyFont="1" applyFill="1" applyBorder="1" applyAlignment="1">
      <alignment horizontal="center" vertical="center"/>
    </xf>
    <xf numFmtId="0" fontId="7" fillId="0" borderId="9" xfId="0" applyFont="1" applyFill="1" applyBorder="1" applyAlignment="1">
      <alignment/>
    </xf>
    <xf numFmtId="0" fontId="7" fillId="4" borderId="9" xfId="0" applyFont="1" applyFill="1" applyBorder="1" applyAlignment="1">
      <alignment/>
    </xf>
    <xf numFmtId="0" fontId="7" fillId="8" borderId="9" xfId="0" applyFont="1" applyFill="1" applyBorder="1" applyAlignment="1">
      <alignment/>
    </xf>
    <xf numFmtId="0" fontId="7" fillId="5" borderId="9" xfId="0" applyFont="1" applyFill="1" applyBorder="1" applyAlignment="1">
      <alignment/>
    </xf>
    <xf numFmtId="0" fontId="7" fillId="6" borderId="9" xfId="0" applyFont="1" applyFill="1" applyBorder="1" applyAlignment="1">
      <alignment/>
    </xf>
    <xf numFmtId="0" fontId="7" fillId="7" borderId="9" xfId="0" applyFont="1" applyFill="1" applyBorder="1" applyAlignment="1">
      <alignment/>
    </xf>
    <xf numFmtId="0" fontId="7" fillId="2" borderId="9" xfId="0" applyFont="1" applyFill="1" applyBorder="1" applyAlignment="1">
      <alignment/>
    </xf>
    <xf numFmtId="0" fontId="7" fillId="0" borderId="9" xfId="0" applyFont="1" applyFill="1" applyBorder="1" applyAlignment="1">
      <alignment horizontal="left" vertical="justify"/>
    </xf>
    <xf numFmtId="0" fontId="7" fillId="0" borderId="7" xfId="0" applyFont="1" applyFill="1" applyBorder="1" applyAlignment="1">
      <alignment horizontal="left" vertical="justify"/>
    </xf>
    <xf numFmtId="0" fontId="7" fillId="0" borderId="8" xfId="0" applyFont="1" applyBorder="1" applyAlignment="1">
      <alignment horizontal="center" vertical="justify"/>
    </xf>
    <xf numFmtId="0" fontId="7" fillId="0" borderId="10" xfId="0" applyFont="1" applyFill="1" applyBorder="1" applyAlignment="1">
      <alignment/>
    </xf>
    <xf numFmtId="0" fontId="7" fillId="0" borderId="8" xfId="0" applyFont="1" applyFill="1" applyBorder="1" applyAlignment="1">
      <alignment/>
    </xf>
    <xf numFmtId="0" fontId="8" fillId="9" borderId="0" xfId="0" applyFont="1" applyFill="1" applyBorder="1" applyAlignment="1">
      <alignment horizontal="center" vertical="center"/>
    </xf>
    <xf numFmtId="0" fontId="7" fillId="9" borderId="0" xfId="0" applyFont="1" applyFill="1" applyBorder="1" applyAlignment="1">
      <alignment/>
    </xf>
    <xf numFmtId="2" fontId="7" fillId="3" borderId="10" xfId="0" applyNumberFormat="1" applyFont="1" applyFill="1" applyBorder="1" applyAlignment="1">
      <alignment/>
    </xf>
    <xf numFmtId="2" fontId="7" fillId="0" borderId="10" xfId="0" applyNumberFormat="1" applyFont="1" applyFill="1" applyBorder="1" applyAlignment="1">
      <alignment/>
    </xf>
    <xf numFmtId="2" fontId="7" fillId="0" borderId="8" xfId="0" applyNumberFormat="1" applyFont="1" applyFill="1" applyBorder="1" applyAlignment="1">
      <alignment/>
    </xf>
    <xf numFmtId="2" fontId="7" fillId="4" borderId="10" xfId="0" applyNumberFormat="1" applyFont="1" applyFill="1" applyBorder="1" applyAlignment="1">
      <alignment/>
    </xf>
    <xf numFmtId="2" fontId="7" fillId="8" borderId="10" xfId="0" applyNumberFormat="1" applyFont="1" applyFill="1" applyBorder="1" applyAlignment="1">
      <alignment/>
    </xf>
    <xf numFmtId="2" fontId="7" fillId="5" borderId="10" xfId="0" applyNumberFormat="1" applyFont="1" applyFill="1" applyBorder="1" applyAlignment="1">
      <alignment/>
    </xf>
    <xf numFmtId="2" fontId="7" fillId="6" borderId="10" xfId="0" applyNumberFormat="1" applyFont="1" applyFill="1" applyBorder="1" applyAlignment="1">
      <alignment/>
    </xf>
    <xf numFmtId="2" fontId="7" fillId="7" borderId="10" xfId="0" applyNumberFormat="1" applyFont="1" applyFill="1" applyBorder="1" applyAlignment="1">
      <alignment/>
    </xf>
    <xf numFmtId="2" fontId="7" fillId="2" borderId="10" xfId="0" applyNumberFormat="1" applyFont="1" applyFill="1" applyBorder="1" applyAlignment="1">
      <alignment/>
    </xf>
    <xf numFmtId="2" fontId="7" fillId="9" borderId="11" xfId="0" applyNumberFormat="1" applyFont="1" applyFill="1" applyBorder="1" applyAlignment="1">
      <alignment/>
    </xf>
    <xf numFmtId="2" fontId="7" fillId="0" borderId="10" xfId="0" applyNumberFormat="1" applyFont="1" applyBorder="1" applyAlignment="1">
      <alignment/>
    </xf>
    <xf numFmtId="0" fontId="7" fillId="0" borderId="12" xfId="0" applyFont="1" applyBorder="1" applyAlignment="1">
      <alignment horizontal="center" vertical="justify"/>
    </xf>
    <xf numFmtId="0" fontId="9" fillId="3" borderId="1" xfId="0" applyFont="1" applyFill="1" applyBorder="1" applyAlignment="1">
      <alignment/>
    </xf>
    <xf numFmtId="0" fontId="9" fillId="3" borderId="3" xfId="0" applyFont="1" applyFill="1" applyBorder="1" applyAlignment="1">
      <alignment/>
    </xf>
    <xf numFmtId="0" fontId="15" fillId="0" borderId="0" xfId="0" applyFont="1" applyAlignment="1">
      <alignment/>
    </xf>
    <xf numFmtId="0" fontId="14" fillId="0" borderId="0" xfId="0" applyFont="1" applyBorder="1" applyAlignment="1">
      <alignment horizontal="justify" vertical="center"/>
    </xf>
    <xf numFmtId="0" fontId="14" fillId="0" borderId="0" xfId="0" applyFont="1" applyBorder="1" applyAlignment="1">
      <alignment horizontal="center" vertical="center"/>
    </xf>
    <xf numFmtId="0" fontId="14" fillId="0" borderId="0" xfId="0" applyFont="1" applyBorder="1" applyAlignment="1">
      <alignment horizontal="justify" vertical="center"/>
    </xf>
    <xf numFmtId="0" fontId="14" fillId="0" borderId="0" xfId="0" applyFont="1" applyBorder="1" applyAlignment="1">
      <alignment horizontal="center" vertical="justify"/>
    </xf>
    <xf numFmtId="0" fontId="14" fillId="0" borderId="0" xfId="0" applyFont="1" applyAlignment="1">
      <alignment horizontal="center" vertical="center"/>
    </xf>
    <xf numFmtId="0" fontId="6" fillId="0" borderId="0" xfId="0" applyFont="1" applyBorder="1" applyAlignment="1">
      <alignment horizontal="center" vertical="center"/>
    </xf>
    <xf numFmtId="0" fontId="9" fillId="4" borderId="1" xfId="0" applyFont="1" applyFill="1" applyBorder="1" applyAlignment="1">
      <alignment/>
    </xf>
    <xf numFmtId="0" fontId="9" fillId="4" borderId="3" xfId="0" applyFont="1" applyFill="1" applyBorder="1" applyAlignment="1">
      <alignment/>
    </xf>
    <xf numFmtId="0" fontId="9" fillId="8" borderId="1" xfId="0" applyFont="1" applyFill="1" applyBorder="1" applyAlignment="1">
      <alignment/>
    </xf>
    <xf numFmtId="0" fontId="9" fillId="8" borderId="3" xfId="0" applyFont="1" applyFill="1" applyBorder="1" applyAlignment="1">
      <alignment/>
    </xf>
    <xf numFmtId="0" fontId="15" fillId="0" borderId="0" xfId="0" applyFont="1" applyAlignment="1">
      <alignment horizontal="center" vertical="center"/>
    </xf>
    <xf numFmtId="0" fontId="9" fillId="5" borderId="1" xfId="0" applyFont="1" applyFill="1" applyBorder="1" applyAlignment="1">
      <alignment/>
    </xf>
    <xf numFmtId="0" fontId="9" fillId="5" borderId="3" xfId="0" applyFont="1" applyFill="1" applyBorder="1" applyAlignment="1">
      <alignment/>
    </xf>
    <xf numFmtId="0" fontId="9" fillId="6" borderId="3" xfId="0" applyFont="1" applyFill="1" applyBorder="1" applyAlignment="1">
      <alignment/>
    </xf>
    <xf numFmtId="0" fontId="9" fillId="7" borderId="1" xfId="0" applyFont="1" applyFill="1" applyBorder="1" applyAlignment="1">
      <alignment/>
    </xf>
    <xf numFmtId="0" fontId="9" fillId="7" borderId="3" xfId="0" applyFont="1" applyFill="1" applyBorder="1" applyAlignment="1">
      <alignment/>
    </xf>
    <xf numFmtId="0" fontId="14"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center" vertical="justify"/>
    </xf>
    <xf numFmtId="0" fontId="15" fillId="0" borderId="0" xfId="0" applyFont="1" applyAlignment="1">
      <alignment horizontal="justify" vertical="center"/>
    </xf>
    <xf numFmtId="0" fontId="9" fillId="2" borderId="1" xfId="0" applyFont="1" applyFill="1" applyBorder="1" applyAlignment="1">
      <alignment/>
    </xf>
    <xf numFmtId="0" fontId="9" fillId="2" borderId="3" xfId="0" applyFont="1" applyFill="1" applyBorder="1" applyAlignment="1">
      <alignment/>
    </xf>
    <xf numFmtId="0" fontId="9" fillId="9" borderId="1" xfId="0" applyFont="1" applyFill="1" applyBorder="1" applyAlignment="1">
      <alignment/>
    </xf>
    <xf numFmtId="0" fontId="9" fillId="9" borderId="3" xfId="0" applyFont="1" applyFill="1" applyBorder="1" applyAlignment="1">
      <alignment/>
    </xf>
    <xf numFmtId="0" fontId="0" fillId="0" borderId="0" xfId="0" applyAlignment="1">
      <alignment horizontal="center" vertical="center" wrapText="1"/>
    </xf>
    <xf numFmtId="0" fontId="15" fillId="0" borderId="0" xfId="0" applyFont="1" applyAlignment="1">
      <alignment horizontal="center" vertical="center" wrapText="1"/>
    </xf>
    <xf numFmtId="0" fontId="6" fillId="0" borderId="0" xfId="0" applyFont="1" applyFill="1" applyAlignment="1">
      <alignment horizontal="justify"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ont="1" applyFill="1" applyAlignment="1">
      <alignment/>
    </xf>
    <xf numFmtId="0" fontId="0" fillId="0" borderId="0" xfId="0" applyFont="1" applyAlignment="1">
      <alignment/>
    </xf>
    <xf numFmtId="0" fontId="6" fillId="0" borderId="0" xfId="0" applyFont="1" applyAlignment="1" quotePrefix="1">
      <alignment horizontal="center" vertical="center" wrapText="1"/>
    </xf>
    <xf numFmtId="0" fontId="0" fillId="0" borderId="0" xfId="0" applyFill="1" applyAlignment="1">
      <alignment/>
    </xf>
    <xf numFmtId="0" fontId="6" fillId="0" borderId="0" xfId="0" applyFont="1" applyFill="1" applyAlignment="1">
      <alignment horizontal="justify" vertical="justify"/>
    </xf>
    <xf numFmtId="0" fontId="6" fillId="0" borderId="0" xfId="0" applyFont="1" applyFill="1" applyAlignment="1">
      <alignment horizontal="center" vertical="justify"/>
    </xf>
    <xf numFmtId="0" fontId="0" fillId="0" borderId="0" xfId="0" applyFill="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xf>
    <xf numFmtId="0" fontId="23" fillId="0" borderId="0" xfId="0" applyFont="1" applyFill="1" applyBorder="1" applyAlignment="1">
      <alignment/>
    </xf>
    <xf numFmtId="0" fontId="23" fillId="0" borderId="0" xfId="0" applyFont="1" applyFill="1" applyAlignment="1">
      <alignment/>
    </xf>
    <xf numFmtId="0" fontId="23" fillId="0" borderId="0" xfId="0" applyFont="1" applyAlignment="1">
      <alignment/>
    </xf>
    <xf numFmtId="0" fontId="20" fillId="0" borderId="0" xfId="0" applyFont="1" applyAlignment="1">
      <alignment horizontal="center" vertical="center"/>
    </xf>
    <xf numFmtId="0" fontId="20" fillId="0" borderId="0" xfId="0" applyFont="1" applyAlignment="1">
      <alignment horizontal="justify" vertical="center"/>
    </xf>
    <xf numFmtId="0" fontId="4" fillId="0" borderId="0" xfId="0" applyFont="1" applyFill="1" applyBorder="1" applyAlignment="1">
      <alignment horizontal="left" vertical="center"/>
    </xf>
    <xf numFmtId="0" fontId="0" fillId="0" borderId="0" xfId="0" applyFill="1" applyBorder="1" applyAlignment="1">
      <alignment/>
    </xf>
    <xf numFmtId="0" fontId="5" fillId="0" borderId="0" xfId="0" applyFont="1" applyFill="1" applyBorder="1" applyAlignment="1">
      <alignment horizontal="left" vertical="center"/>
    </xf>
    <xf numFmtId="0" fontId="5" fillId="2" borderId="13" xfId="0" applyFont="1" applyFill="1" applyBorder="1" applyAlignment="1">
      <alignment/>
    </xf>
    <xf numFmtId="0" fontId="5" fillId="2" borderId="14" xfId="0" applyFont="1" applyFill="1" applyBorder="1" applyAlignment="1">
      <alignment/>
    </xf>
    <xf numFmtId="0" fontId="20" fillId="0" borderId="0" xfId="0" applyFont="1" applyBorder="1" applyAlignment="1">
      <alignment horizontal="center" vertical="justify"/>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3" fillId="0" borderId="0" xfId="0" applyFont="1" applyBorder="1" applyAlignment="1">
      <alignment/>
    </xf>
    <xf numFmtId="0" fontId="0" fillId="0" borderId="0" xfId="0" applyBorder="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xf>
    <xf numFmtId="0" fontId="5" fillId="2" borderId="14" xfId="0" applyFont="1" applyFill="1" applyBorder="1" applyAlignment="1">
      <alignment horizontal="left" vertical="center"/>
    </xf>
    <xf numFmtId="0" fontId="6" fillId="0" borderId="0" xfId="0" applyFont="1" applyBorder="1" applyAlignment="1">
      <alignment horizontal="center" vertical="center" wrapText="1"/>
    </xf>
    <xf numFmtId="0" fontId="0" fillId="0" borderId="0" xfId="0" applyAlignment="1">
      <alignment horizontal="justify" vertical="center"/>
    </xf>
    <xf numFmtId="0" fontId="0" fillId="0" borderId="0" xfId="0" applyBorder="1" applyAlignment="1">
      <alignment horizontal="justify" vertical="center"/>
    </xf>
    <xf numFmtId="0" fontId="0" fillId="0" borderId="0" xfId="0" applyAlignment="1">
      <alignment horizontal="center" vertical="center"/>
    </xf>
    <xf numFmtId="0" fontId="6" fillId="0" borderId="0" xfId="0" applyFont="1" applyAlignment="1">
      <alignment wrapText="1"/>
    </xf>
    <xf numFmtId="0" fontId="9" fillId="0" borderId="0" xfId="0" applyFont="1" applyAlignment="1">
      <alignment horizontal="justify" vertical="center"/>
    </xf>
    <xf numFmtId="0" fontId="6" fillId="0" borderId="0" xfId="0" applyFont="1" applyAlignment="1">
      <alignment horizontal="left" vertical="justify" wrapText="1"/>
    </xf>
    <xf numFmtId="0" fontId="0" fillId="0" borderId="0" xfId="0" applyBorder="1" applyAlignment="1">
      <alignment horizontal="center" vertical="center"/>
    </xf>
    <xf numFmtId="0" fontId="9" fillId="0" borderId="0" xfId="0" applyFont="1" applyFill="1" applyBorder="1" applyAlignment="1">
      <alignment horizontal="center" vertical="justify"/>
    </xf>
    <xf numFmtId="0" fontId="24"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xf>
    <xf numFmtId="0" fontId="6" fillId="0" borderId="0" xfId="0" applyFont="1" applyBorder="1" applyAlignment="1">
      <alignment horizontal="center" vertical="justify"/>
    </xf>
    <xf numFmtId="0" fontId="0" fillId="0" borderId="0" xfId="0" applyFont="1" applyBorder="1" applyAlignment="1">
      <alignment/>
    </xf>
    <xf numFmtId="0" fontId="0" fillId="0" borderId="0" xfId="0" applyFont="1" applyAlignment="1">
      <alignment/>
    </xf>
    <xf numFmtId="0" fontId="19" fillId="0" borderId="0" xfId="0" applyFont="1" applyAlignment="1">
      <alignment horizontal="center" vertical="center" wrapText="1"/>
    </xf>
    <xf numFmtId="0" fontId="9" fillId="0" borderId="0" xfId="0" applyFont="1" applyFill="1" applyAlignment="1">
      <alignment horizontal="center" vertical="center" wrapText="1"/>
    </xf>
    <xf numFmtId="0" fontId="25" fillId="0" borderId="0" xfId="0" applyFont="1" applyAlignment="1">
      <alignment/>
    </xf>
    <xf numFmtId="0" fontId="6" fillId="0" borderId="0" xfId="0" applyFont="1" applyFill="1" applyAlignment="1">
      <alignment horizontal="center" vertical="justify" wrapText="1"/>
    </xf>
    <xf numFmtId="0" fontId="19" fillId="0" borderId="0" xfId="0" applyFont="1" applyFill="1" applyAlignment="1">
      <alignment horizontal="center" vertical="center" wrapText="1"/>
    </xf>
    <xf numFmtId="0" fontId="19" fillId="0" borderId="0" xfId="0" applyFont="1" applyFill="1" applyAlignment="1">
      <alignment horizontal="justify"/>
    </xf>
    <xf numFmtId="0" fontId="6" fillId="0" borderId="0" xfId="0" applyFont="1" applyBorder="1" applyAlignment="1">
      <alignment horizontal="justify" vertical="center"/>
    </xf>
    <xf numFmtId="0" fontId="9" fillId="6" borderId="1" xfId="0" applyFont="1" applyFill="1" applyBorder="1" applyAlignment="1">
      <alignment/>
    </xf>
    <xf numFmtId="0" fontId="5"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15" applyFont="1" applyFill="1" applyAlignment="1" applyProtection="1">
      <alignment horizontal="center" vertical="center" wrapText="1"/>
      <protection/>
    </xf>
    <xf numFmtId="0" fontId="7" fillId="0" borderId="9" xfId="0" applyFont="1" applyFill="1" applyBorder="1" applyAlignment="1">
      <alignment horizontal="left" vertical="center"/>
    </xf>
    <xf numFmtId="0" fontId="7" fillId="3" borderId="15" xfId="0" applyFont="1" applyFill="1" applyBorder="1" applyAlignment="1">
      <alignment horizontal="center" vertical="center"/>
    </xf>
    <xf numFmtId="0" fontId="7" fillId="3" borderId="16" xfId="0" applyFont="1" applyFill="1" applyBorder="1" applyAlignment="1">
      <alignment/>
    </xf>
    <xf numFmtId="2" fontId="7" fillId="3" borderId="17" xfId="0" applyNumberFormat="1" applyFont="1" applyFill="1" applyBorder="1" applyAlignment="1">
      <alignment/>
    </xf>
    <xf numFmtId="0" fontId="8" fillId="4" borderId="15" xfId="0" applyFont="1" applyFill="1" applyBorder="1" applyAlignment="1">
      <alignment horizontal="center" vertical="center"/>
    </xf>
    <xf numFmtId="0" fontId="7" fillId="4" borderId="18" xfId="0" applyFont="1" applyFill="1" applyBorder="1" applyAlignment="1">
      <alignment/>
    </xf>
    <xf numFmtId="2" fontId="7" fillId="4" borderId="17" xfId="0" applyNumberFormat="1" applyFont="1" applyFill="1" applyBorder="1" applyAlignment="1">
      <alignment/>
    </xf>
    <xf numFmtId="0" fontId="8" fillId="8" borderId="15" xfId="0" applyFont="1" applyFill="1" applyBorder="1" applyAlignment="1">
      <alignment horizontal="center" vertical="center"/>
    </xf>
    <xf numFmtId="0" fontId="7" fillId="8" borderId="18" xfId="0" applyFont="1" applyFill="1" applyBorder="1" applyAlignment="1">
      <alignment/>
    </xf>
    <xf numFmtId="2" fontId="7" fillId="8" borderId="17" xfId="0" applyNumberFormat="1" applyFont="1" applyFill="1" applyBorder="1" applyAlignment="1">
      <alignment/>
    </xf>
    <xf numFmtId="0" fontId="7" fillId="0" borderId="0" xfId="0" applyFont="1" applyFill="1" applyBorder="1" applyAlignment="1">
      <alignment horizontal="left" vertical="center"/>
    </xf>
    <xf numFmtId="0" fontId="7" fillId="0" borderId="0" xfId="0" applyFont="1" applyFill="1" applyBorder="1" applyAlignment="1">
      <alignment/>
    </xf>
    <xf numFmtId="2" fontId="7" fillId="0" borderId="0" xfId="0" applyNumberFormat="1" applyFont="1" applyFill="1" applyBorder="1" applyAlignment="1">
      <alignment/>
    </xf>
    <xf numFmtId="0" fontId="8" fillId="5" borderId="15" xfId="0" applyFont="1" applyFill="1" applyBorder="1" applyAlignment="1">
      <alignment horizontal="center" vertical="justify"/>
    </xf>
    <xf numFmtId="0" fontId="7" fillId="5" borderId="18" xfId="0" applyFont="1" applyFill="1" applyBorder="1" applyAlignment="1">
      <alignment/>
    </xf>
    <xf numFmtId="2" fontId="7" fillId="5" borderId="17" xfId="0" applyNumberFormat="1" applyFont="1" applyFill="1" applyBorder="1" applyAlignment="1">
      <alignment/>
    </xf>
    <xf numFmtId="0" fontId="8" fillId="7" borderId="15" xfId="0" applyFont="1" applyFill="1" applyBorder="1" applyAlignment="1">
      <alignment horizontal="center" vertical="justify"/>
    </xf>
    <xf numFmtId="0" fontId="7" fillId="7" borderId="18" xfId="0" applyFont="1" applyFill="1" applyBorder="1" applyAlignment="1">
      <alignment/>
    </xf>
    <xf numFmtId="2" fontId="7" fillId="7" borderId="17" xfId="0" applyNumberFormat="1" applyFont="1" applyFill="1" applyBorder="1" applyAlignment="1">
      <alignment/>
    </xf>
    <xf numFmtId="0" fontId="7" fillId="0" borderId="0" xfId="0" applyFont="1" applyFill="1" applyBorder="1" applyAlignment="1">
      <alignment horizontal="left" vertical="justify"/>
    </xf>
    <xf numFmtId="0" fontId="8" fillId="6" borderId="15" xfId="0" applyFont="1" applyFill="1" applyBorder="1" applyAlignment="1">
      <alignment horizontal="center" vertical="center"/>
    </xf>
    <xf numFmtId="0" fontId="7" fillId="6" borderId="18" xfId="0" applyFont="1" applyFill="1" applyBorder="1" applyAlignment="1">
      <alignment/>
    </xf>
    <xf numFmtId="2" fontId="7" fillId="6" borderId="17" xfId="0" applyNumberFormat="1" applyFont="1" applyFill="1" applyBorder="1" applyAlignment="1">
      <alignment/>
    </xf>
    <xf numFmtId="0" fontId="8" fillId="2" borderId="15" xfId="0" applyFont="1" applyFill="1" applyBorder="1" applyAlignment="1">
      <alignment horizontal="center" vertical="center"/>
    </xf>
    <xf numFmtId="0" fontId="7" fillId="2" borderId="18" xfId="0" applyFont="1" applyFill="1" applyBorder="1" applyAlignment="1">
      <alignment/>
    </xf>
    <xf numFmtId="2" fontId="7" fillId="2" borderId="17" xfId="0" applyNumberFormat="1"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7" fillId="0" borderId="21" xfId="0" applyFont="1" applyFill="1" applyBorder="1" applyAlignment="1">
      <alignment horizontal="left" vertical="justify"/>
    </xf>
    <xf numFmtId="0" fontId="7" fillId="0" borderId="22" xfId="0" applyFont="1" applyBorder="1" applyAlignment="1">
      <alignment/>
    </xf>
    <xf numFmtId="2" fontId="7" fillId="0" borderId="22" xfId="0" applyNumberFormat="1" applyFont="1" applyBorder="1" applyAlignment="1">
      <alignment/>
    </xf>
    <xf numFmtId="0" fontId="7" fillId="4" borderId="9" xfId="0" applyFont="1" applyFill="1" applyBorder="1" applyAlignment="1">
      <alignment horizontal="center" vertical="center"/>
    </xf>
    <xf numFmtId="0" fontId="7" fillId="8" borderId="9" xfId="0" applyFont="1" applyFill="1" applyBorder="1" applyAlignment="1">
      <alignment horizontal="center" vertical="center"/>
    </xf>
    <xf numFmtId="0" fontId="7" fillId="5" borderId="9" xfId="0" applyFont="1" applyFill="1" applyBorder="1" applyAlignment="1">
      <alignment horizontal="center" vertical="justify"/>
    </xf>
    <xf numFmtId="0" fontId="7" fillId="6" borderId="9" xfId="0" applyFont="1" applyFill="1" applyBorder="1" applyAlignment="1">
      <alignment horizontal="center" vertical="center"/>
    </xf>
    <xf numFmtId="0" fontId="7" fillId="7" borderId="9" xfId="0" applyFont="1" applyFill="1" applyBorder="1" applyAlignment="1">
      <alignment horizontal="center" vertical="justify"/>
    </xf>
    <xf numFmtId="0" fontId="7" fillId="2" borderId="9" xfId="0" applyFont="1" applyFill="1" applyBorder="1" applyAlignment="1">
      <alignment horizontal="center" vertical="center"/>
    </xf>
    <xf numFmtId="0" fontId="7" fillId="9" borderId="7"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xf>
    <xf numFmtId="0" fontId="7" fillId="3" borderId="9" xfId="0" applyFont="1" applyFill="1" applyBorder="1" applyAlignment="1">
      <alignment/>
    </xf>
    <xf numFmtId="0" fontId="7" fillId="9" borderId="7" xfId="0" applyFont="1" applyFill="1" applyBorder="1" applyAlignment="1">
      <alignment/>
    </xf>
    <xf numFmtId="2" fontId="7" fillId="9" borderId="8" xfId="0" applyNumberFormat="1" applyFont="1" applyFill="1" applyBorder="1" applyAlignment="1">
      <alignment/>
    </xf>
    <xf numFmtId="0" fontId="14" fillId="0" borderId="0" xfId="0" applyFont="1" applyFill="1" applyBorder="1" applyAlignment="1">
      <alignment horizontal="justify" vertical="center"/>
    </xf>
    <xf numFmtId="0" fontId="6" fillId="0" borderId="0" xfId="0" applyFont="1" applyBorder="1" applyAlignment="1">
      <alignment horizontal="justify" vertical="center" wrapText="1"/>
    </xf>
    <xf numFmtId="0" fontId="5" fillId="3" borderId="1" xfId="0" applyFont="1" applyFill="1" applyBorder="1" applyAlignment="1">
      <alignment horizontal="left" vertical="center"/>
    </xf>
    <xf numFmtId="0" fontId="9" fillId="3" borderId="2" xfId="0" applyFont="1" applyFill="1" applyBorder="1" applyAlignment="1">
      <alignment horizontal="left" vertical="center"/>
    </xf>
    <xf numFmtId="0" fontId="0" fillId="0" borderId="3" xfId="0" applyBorder="1" applyAlignment="1">
      <alignment/>
    </xf>
    <xf numFmtId="0" fontId="4" fillId="3" borderId="2" xfId="0" applyFont="1" applyFill="1" applyBorder="1" applyAlignment="1">
      <alignment horizontal="left" vertical="center"/>
    </xf>
    <xf numFmtId="0" fontId="2" fillId="3" borderId="1" xfId="0" applyFont="1" applyFill="1" applyBorder="1" applyAlignment="1">
      <alignment/>
    </xf>
    <xf numFmtId="0" fontId="0" fillId="3" borderId="2" xfId="0" applyFont="1" applyFill="1" applyBorder="1" applyAlignment="1">
      <alignment/>
    </xf>
    <xf numFmtId="0" fontId="0" fillId="3" borderId="3" xfId="0" applyFont="1" applyFill="1" applyBorder="1" applyAlignment="1">
      <alignment/>
    </xf>
    <xf numFmtId="0" fontId="9" fillId="10" borderId="13" xfId="0" applyFont="1" applyFill="1" applyBorder="1" applyAlignment="1">
      <alignment/>
    </xf>
    <xf numFmtId="0" fontId="9" fillId="10" borderId="14" xfId="0" applyFont="1" applyFill="1" applyBorder="1" applyAlignment="1">
      <alignment/>
    </xf>
    <xf numFmtId="0" fontId="4" fillId="10" borderId="23" xfId="0" applyFont="1" applyFill="1" applyBorder="1" applyAlignment="1">
      <alignment/>
    </xf>
    <xf numFmtId="0" fontId="2" fillId="4" borderId="1" xfId="0"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4" fillId="10" borderId="13" xfId="0" applyFont="1" applyFill="1" applyBorder="1" applyAlignment="1">
      <alignment/>
    </xf>
    <xf numFmtId="0" fontId="4" fillId="10" borderId="14" xfId="0" applyFont="1" applyFill="1" applyBorder="1" applyAlignment="1">
      <alignment/>
    </xf>
    <xf numFmtId="0" fontId="5" fillId="4" borderId="1" xfId="0" applyFont="1" applyFill="1" applyBorder="1" applyAlignment="1">
      <alignment horizontal="left" vertical="center"/>
    </xf>
    <xf numFmtId="0" fontId="4" fillId="4" borderId="2" xfId="0" applyFont="1" applyFill="1" applyBorder="1" applyAlignment="1">
      <alignment horizontal="left" vertical="center"/>
    </xf>
    <xf numFmtId="0" fontId="5" fillId="8" borderId="1" xfId="0" applyFont="1" applyFill="1" applyBorder="1" applyAlignment="1">
      <alignment horizontal="left" vertical="center"/>
    </xf>
    <xf numFmtId="0" fontId="4" fillId="8" borderId="2" xfId="0" applyFont="1" applyFill="1" applyBorder="1" applyAlignment="1">
      <alignment horizontal="left" vertical="center"/>
    </xf>
    <xf numFmtId="0" fontId="2" fillId="8" borderId="1" xfId="0" applyFont="1" applyFill="1" applyBorder="1" applyAlignment="1">
      <alignment/>
    </xf>
    <xf numFmtId="0" fontId="2" fillId="8" borderId="2" xfId="0" applyFont="1" applyFill="1" applyBorder="1" applyAlignment="1">
      <alignment/>
    </xf>
    <xf numFmtId="0" fontId="2" fillId="8" borderId="3"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5" fillId="5" borderId="1" xfId="0" applyFont="1" applyFill="1" applyBorder="1" applyAlignment="1">
      <alignment horizontal="left" vertical="center"/>
    </xf>
    <xf numFmtId="0" fontId="4" fillId="5" borderId="2" xfId="0" applyFont="1" applyFill="1" applyBorder="1" applyAlignment="1">
      <alignment horizontal="left" vertical="center"/>
    </xf>
    <xf numFmtId="0" fontId="5" fillId="6" borderId="1" xfId="0" applyFont="1" applyFill="1" applyBorder="1" applyAlignment="1">
      <alignment horizontal="left" vertical="center"/>
    </xf>
    <xf numFmtId="0" fontId="4" fillId="6" borderId="2" xfId="0" applyFont="1" applyFill="1" applyBorder="1" applyAlignment="1">
      <alignment horizontal="left" vertical="center"/>
    </xf>
    <xf numFmtId="0" fontId="0" fillId="6" borderId="3" xfId="0" applyFill="1" applyBorder="1" applyAlignment="1">
      <alignment/>
    </xf>
    <xf numFmtId="0" fontId="2" fillId="6" borderId="1" xfId="0" applyFont="1" applyFill="1" applyBorder="1" applyAlignment="1">
      <alignment/>
    </xf>
    <xf numFmtId="0" fontId="0" fillId="6" borderId="2" xfId="0" applyFill="1" applyBorder="1" applyAlignment="1">
      <alignment/>
    </xf>
    <xf numFmtId="0" fontId="2" fillId="7" borderId="1" xfId="0" applyFont="1" applyFill="1" applyBorder="1" applyAlignment="1">
      <alignment/>
    </xf>
    <xf numFmtId="0" fontId="0" fillId="7" borderId="2" xfId="0" applyFill="1" applyBorder="1" applyAlignment="1">
      <alignment/>
    </xf>
    <xf numFmtId="0" fontId="0" fillId="7" borderId="3" xfId="0" applyFill="1" applyBorder="1" applyAlignment="1">
      <alignment/>
    </xf>
    <xf numFmtId="0" fontId="0" fillId="11" borderId="1" xfId="0" applyFill="1" applyBorder="1" applyAlignment="1">
      <alignment/>
    </xf>
    <xf numFmtId="0" fontId="0" fillId="0" borderId="2" xfId="0" applyBorder="1" applyAlignment="1">
      <alignment/>
    </xf>
    <xf numFmtId="0" fontId="5" fillId="2" borderId="1" xfId="0" applyFont="1" applyFill="1" applyBorder="1" applyAlignment="1">
      <alignment horizontal="left" vertical="center"/>
    </xf>
    <xf numFmtId="0" fontId="4" fillId="0" borderId="2" xfId="0" applyFont="1" applyBorder="1" applyAlignment="1">
      <alignment horizontal="left"/>
    </xf>
    <xf numFmtId="0" fontId="5" fillId="12" borderId="1" xfId="0" applyFont="1" applyFill="1" applyBorder="1" applyAlignment="1">
      <alignment horizontal="left" vertical="center"/>
    </xf>
    <xf numFmtId="0" fontId="5" fillId="12" borderId="2" xfId="0" applyFont="1" applyFill="1" applyBorder="1" applyAlignment="1">
      <alignment horizontal="left" vertical="center"/>
    </xf>
    <xf numFmtId="0" fontId="3" fillId="12" borderId="1" xfId="0" applyFont="1" applyFill="1" applyBorder="1" applyAlignment="1">
      <alignment/>
    </xf>
    <xf numFmtId="0" fontId="0" fillId="12" borderId="2" xfId="0" applyFill="1" applyBorder="1" applyAlignment="1">
      <alignment/>
    </xf>
    <xf numFmtId="0" fontId="0" fillId="12" borderId="3" xfId="0" applyFill="1" applyBorder="1" applyAlignment="1">
      <alignment/>
    </xf>
    <xf numFmtId="0" fontId="4" fillId="12" borderId="2" xfId="0" applyFont="1" applyFill="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Percentage of products per category</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8825"/>
          <c:y val="0.2615"/>
          <c:w val="0.413"/>
          <c:h val="0.356"/>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C0C0C0"/>
              </a:solidFill>
              <a:ln w="12700">
                <a:solidFill>
                  <a:srgbClr val="000000"/>
                </a:solidFill>
              </a:ln>
            </c:spPr>
          </c:dPt>
          <c:dPt>
            <c:idx val="2"/>
            <c:spPr>
              <a:solidFill>
                <a:srgbClr val="FF8080"/>
              </a:solidFill>
              <a:ln w="12700">
                <a:solidFill>
                  <a:srgbClr val="000000"/>
                </a:solidFill>
              </a:ln>
            </c:spPr>
          </c:dPt>
          <c:dPt>
            <c:idx val="3"/>
            <c:spPr>
              <a:solidFill>
                <a:srgbClr val="CCFFCC"/>
              </a:solidFill>
              <a:ln w="12700">
                <a:solidFill>
                  <a:srgbClr val="000000"/>
                </a:solidFill>
              </a:ln>
            </c:spPr>
          </c:dPt>
          <c:dPt>
            <c:idx val="4"/>
            <c:spPr>
              <a:solidFill>
                <a:srgbClr val="FFFF99"/>
              </a:solidFill>
              <a:ln w="12700">
                <a:solidFill>
                  <a:srgbClr val="000000"/>
                </a:solidFill>
              </a:ln>
            </c:spPr>
          </c:dPt>
          <c:dPt>
            <c:idx val="5"/>
            <c:spPr>
              <a:solidFill>
                <a:srgbClr val="CCFFFF"/>
              </a:solidFill>
              <a:ln w="12700">
                <a:solidFill>
                  <a:srgbClr val="000000"/>
                </a:solidFill>
              </a:ln>
            </c:spPr>
          </c:dPt>
          <c:dPt>
            <c:idx val="6"/>
            <c:spPr>
              <a:solidFill>
                <a:srgbClr val="FFCC99"/>
              </a:solidFill>
              <a:ln w="12700">
                <a:solidFill>
                  <a:srgbClr val="000000"/>
                </a:solidFill>
              </a:ln>
            </c:spPr>
          </c:dPt>
          <c:dPt>
            <c:idx val="7"/>
            <c:spPr>
              <a:solidFill>
                <a:srgbClr val="F20884"/>
              </a:solidFill>
              <a:ln w="12700">
                <a:solidFill>
                  <a:srgbClr val="000000"/>
                </a:solidFill>
              </a:ln>
            </c:spPr>
          </c:dPt>
          <c:dLbls>
            <c:numFmt formatCode="0%" sourceLinked="0"/>
            <c:txPr>
              <a:bodyPr vert="horz" rot="0" anchor="ctr"/>
              <a:lstStyle/>
              <a:p>
                <a:pPr algn="ctr">
                  <a:defRPr lang="en-US" cap="none" sz="1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Conclusions!$B$6:$B$13</c:f>
              <c:strCache/>
            </c:strRef>
          </c:cat>
          <c:val>
            <c:numRef>
              <c:f>Conclusions!$C$6:$C$13</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cat>
            <c:strRef>
              <c:f>Conclusions!$B$6:$B$13</c:f>
              <c:strCache/>
            </c:strRef>
          </c:cat>
          <c:val>
            <c:numRef>
              <c:f>Conclusions!$D$6:$D$13</c:f>
              <c:numCache/>
            </c:numRef>
          </c:val>
        </c:ser>
      </c:pie3DChart>
      <c:spPr>
        <a:noFill/>
        <a:ln>
          <a:noFill/>
        </a:ln>
      </c:spPr>
    </c:plotArea>
    <c:legend>
      <c:legendPos val="b"/>
      <c:layout>
        <c:manualLayout>
          <c:xMode val="edge"/>
          <c:yMode val="edge"/>
          <c:x val="0.14125"/>
          <c:y val="0.65025"/>
          <c:w val="0.71375"/>
          <c:h val="0.34975"/>
        </c:manualLayout>
      </c:layout>
      <c:overlay val="0"/>
      <c:spPr>
        <a:solidFill>
          <a:srgbClr val="FFFFFF"/>
        </a:solidFill>
        <a:ln w="3175">
          <a:noFill/>
        </a:ln>
      </c:spPr>
      <c:txPr>
        <a:bodyPr vert="horz" rot="0"/>
        <a:lstStyle/>
        <a:p>
          <a:pPr>
            <a:defRPr lang="en-US" cap="none" sz="105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Appliances!A3" /><Relationship Id="rId4" Type="http://schemas.openxmlformats.org/officeDocument/2006/relationships/hyperlink" Target="#Automotive!A3" /><Relationship Id="rId5" Type="http://schemas.openxmlformats.org/officeDocument/2006/relationships/hyperlink" Target="#'Cross%20Cutting'!A3" /><Relationship Id="rId6" Type="http://schemas.openxmlformats.org/officeDocument/2006/relationships/hyperlink" Target="#'Electronic%20&amp;%20Computers'!A3" /><Relationship Id="rId7" Type="http://schemas.openxmlformats.org/officeDocument/2006/relationships/hyperlink" Target="#'Food%20&amp;%20Beverage'!A3" /><Relationship Id="rId8" Type="http://schemas.openxmlformats.org/officeDocument/2006/relationships/hyperlink" Target="#'Goods%20for%20children'!A3" /><Relationship Id="rId9" Type="http://schemas.openxmlformats.org/officeDocument/2006/relationships/hyperlink" Target="#'Health%20&amp;%20Fitness'!A3" /><Relationship Id="rId10" Type="http://schemas.openxmlformats.org/officeDocument/2006/relationships/hyperlink" Target="#'Home%20&amp;%20Garden'!A3" /></Relationships>
</file>

<file path=xl/drawings/_rels/drawing10.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4.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5.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6.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7.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8.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9.xml.rels><?xml version="1.0" encoding="utf-8" standalone="yes"?><Relationships xmlns="http://schemas.openxmlformats.org/package/2006/relationships"><Relationship Id="rId1" Type="http://schemas.openxmlformats.org/officeDocument/2006/relationships/hyperlink" Target="#Introduction!A5"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2</xdr:col>
      <xdr:colOff>476250</xdr:colOff>
      <xdr:row>8</xdr:row>
      <xdr:rowOff>85725</xdr:rowOff>
    </xdr:to>
    <xdr:pic>
      <xdr:nvPicPr>
        <xdr:cNvPr id="1" name="Picture 1" descr="11-22-35-79-0"/>
        <xdr:cNvPicPr preferRelativeResize="1">
          <a:picLocks noChangeAspect="1"/>
        </xdr:cNvPicPr>
      </xdr:nvPicPr>
      <xdr:blipFill>
        <a:blip r:embed="rId1"/>
        <a:stretch>
          <a:fillRect/>
        </a:stretch>
      </xdr:blipFill>
      <xdr:spPr>
        <a:xfrm>
          <a:off x="19050" y="323850"/>
          <a:ext cx="1638300" cy="1057275"/>
        </a:xfrm>
        <a:prstGeom prst="rect">
          <a:avLst/>
        </a:prstGeom>
        <a:noFill/>
        <a:ln w="9525" cmpd="sng">
          <a:noFill/>
        </a:ln>
      </xdr:spPr>
    </xdr:pic>
    <xdr:clientData/>
  </xdr:twoCellAnchor>
  <xdr:twoCellAnchor>
    <xdr:from>
      <xdr:col>6</xdr:col>
      <xdr:colOff>190500</xdr:colOff>
      <xdr:row>2</xdr:row>
      <xdr:rowOff>9525</xdr:rowOff>
    </xdr:from>
    <xdr:to>
      <xdr:col>9</xdr:col>
      <xdr:colOff>542925</xdr:colOff>
      <xdr:row>7</xdr:row>
      <xdr:rowOff>152400</xdr:rowOff>
    </xdr:to>
    <xdr:pic>
      <xdr:nvPicPr>
        <xdr:cNvPr id="2" name="Picture 2" descr="BEUCBLUE2"/>
        <xdr:cNvPicPr preferRelativeResize="1">
          <a:picLocks noChangeAspect="1"/>
        </xdr:cNvPicPr>
      </xdr:nvPicPr>
      <xdr:blipFill>
        <a:blip r:embed="rId2"/>
        <a:stretch>
          <a:fillRect/>
        </a:stretch>
      </xdr:blipFill>
      <xdr:spPr>
        <a:xfrm>
          <a:off x="3733800" y="333375"/>
          <a:ext cx="2124075" cy="952500"/>
        </a:xfrm>
        <a:prstGeom prst="rect">
          <a:avLst/>
        </a:prstGeom>
        <a:noFill/>
        <a:ln w="9525" cmpd="sng">
          <a:noFill/>
        </a:ln>
      </xdr:spPr>
    </xdr:pic>
    <xdr:clientData/>
  </xdr:twoCellAnchor>
  <xdr:oneCellAnchor>
    <xdr:from>
      <xdr:col>0</xdr:col>
      <xdr:colOff>66675</xdr:colOff>
      <xdr:row>12</xdr:row>
      <xdr:rowOff>66675</xdr:rowOff>
    </xdr:from>
    <xdr:ext cx="5972175" cy="3524250"/>
    <xdr:sp>
      <xdr:nvSpPr>
        <xdr:cNvPr id="3" name="Text Box 3"/>
        <xdr:cNvSpPr txBox="1">
          <a:spLocks noChangeArrowheads="1"/>
        </xdr:cNvSpPr>
      </xdr:nvSpPr>
      <xdr:spPr>
        <a:xfrm>
          <a:off x="66675" y="2009775"/>
          <a:ext cx="5972175" cy="3524250"/>
        </a:xfrm>
        <a:prstGeom prst="rect">
          <a:avLst/>
        </a:prstGeom>
        <a:solidFill>
          <a:srgbClr val="FFFFCC"/>
        </a:solidFill>
        <a:ln w="15875" cmpd="sng">
          <a:solidFill>
            <a:srgbClr val="C0C0C0"/>
          </a:solidFill>
          <a:headEnd type="none"/>
          <a:tailEnd type="none"/>
        </a:ln>
      </xdr:spPr>
      <xdr:txBody>
        <a:bodyPr vertOverflow="clip" wrap="square" lIns="27432" tIns="22860" rIns="0" bIns="0"/>
        <a:p>
          <a:pPr algn="l">
            <a:defRPr/>
          </a:pPr>
          <a:r>
            <a:rPr lang="en-US" cap="none" sz="1200" b="0" i="0" u="none" baseline="0">
              <a:solidFill>
                <a:srgbClr val="000000"/>
              </a:solidFill>
              <a:latin typeface="Verdana"/>
              <a:ea typeface="Verdana"/>
              <a:cs typeface="Verdana"/>
            </a:rPr>
            <a:t>Nanotechnologies are a range of technologies that use materials on an incredibly small scale for their specific properties. These materials are today being used by industrial sectors to continuously create new products and application. 
</a:t>
          </a:r>
          <a:r>
            <a:rPr lang="en-US" cap="none" sz="1200" b="0" i="0" u="none" baseline="0">
              <a:solidFill>
                <a:srgbClr val="000000"/>
              </a:solidFill>
              <a:latin typeface="Verdana"/>
              <a:ea typeface="Verdana"/>
              <a:cs typeface="Verdana"/>
            </a:rPr>
            <a:t>Although we acknowledge that nanotechnologies could potentially offer great benefits to consumers and the environment, these technologies and materials may also present new risks which have never been evaluated. ANEC/BEUC are therefore concerned about the increasing number of products claiming to contain nanomaterials which are currently sold in the EU market without having been subject to a proper safety assessment. With this inventory ANEC and BEUC wished to  perhaps have a better indication of the potential exposure of consumers to nanomaterials.
</a:t>
          </a:r>
          <a:r>
            <a:rPr lang="en-US" cap="none" sz="1200" b="0" i="0" u="none" baseline="0">
              <a:solidFill>
                <a:srgbClr val="000000"/>
              </a:solidFill>
              <a:latin typeface="Verdana"/>
              <a:ea typeface="Verdana"/>
              <a:cs typeface="Verdana"/>
            </a:rPr>
            <a:t>The different products in our inventory were categorised into products categories and subcategories similar to the ones used in the Woodrow Wilson International Center for Scholars Database. Although some of the products may belong to more than one category, each product was assigned to only one category so as to avoid counting one product twice.
</a:t>
          </a:r>
          <a:r>
            <a:rPr lang="en-US" cap="none" sz="1200" b="0" i="0" u="none" baseline="0">
              <a:solidFill>
                <a:srgbClr val="000000"/>
              </a:solidFill>
              <a:latin typeface="Verdana"/>
              <a:ea typeface="Verdana"/>
              <a:cs typeface="Verdana"/>
            </a:rPr>
            <a:t>To browse inventory, please click on a category below:</a:t>
          </a:r>
        </a:p>
      </xdr:txBody>
    </xdr:sp>
    <xdr:clientData/>
  </xdr:oneCellAnchor>
  <xdr:oneCellAnchor>
    <xdr:from>
      <xdr:col>0</xdr:col>
      <xdr:colOff>76200</xdr:colOff>
      <xdr:row>9</xdr:row>
      <xdr:rowOff>0</xdr:rowOff>
    </xdr:from>
    <xdr:ext cx="5962650" cy="552450"/>
    <xdr:sp>
      <xdr:nvSpPr>
        <xdr:cNvPr id="4" name="Text Box 4"/>
        <xdr:cNvSpPr txBox="1">
          <a:spLocks noChangeArrowheads="1"/>
        </xdr:cNvSpPr>
      </xdr:nvSpPr>
      <xdr:spPr>
        <a:xfrm>
          <a:off x="76200" y="1457325"/>
          <a:ext cx="5962650" cy="552450"/>
        </a:xfrm>
        <a:prstGeom prst="rect">
          <a:avLst/>
        </a:prstGeom>
        <a:solidFill>
          <a:srgbClr val="FFFFFF"/>
        </a:solidFill>
        <a:ln w="9525" cmpd="sng">
          <a:solidFill>
            <a:srgbClr val="969696"/>
          </a:solidFill>
          <a:headEnd type="none"/>
          <a:tailEnd type="none"/>
        </a:ln>
      </xdr:spPr>
      <xdr:txBody>
        <a:bodyPr vertOverflow="clip" wrap="square" lIns="36576" tIns="22860" rIns="36576" bIns="0"/>
        <a:p>
          <a:pPr algn="ctr">
            <a:defRPr/>
          </a:pPr>
          <a:r>
            <a:rPr lang="en-US" cap="none" sz="1400" b="1" i="0" u="none" baseline="0">
              <a:solidFill>
                <a:srgbClr val="000000"/>
              </a:solidFill>
            </a:rPr>
            <a:t>ANEC/BEUC inventory of products claiming to contain nanoparticles available on the EU market</a:t>
          </a:r>
        </a:p>
      </xdr:txBody>
    </xdr:sp>
    <xdr:clientData/>
  </xdr:oneCellAnchor>
  <xdr:oneCellAnchor>
    <xdr:from>
      <xdr:col>4</xdr:col>
      <xdr:colOff>38100</xdr:colOff>
      <xdr:row>34</xdr:row>
      <xdr:rowOff>47625</xdr:rowOff>
    </xdr:from>
    <xdr:ext cx="1581150" cy="180975"/>
    <xdr:sp>
      <xdr:nvSpPr>
        <xdr:cNvPr id="5" name="Text Box 8">
          <a:hlinkClick r:id="rId3"/>
        </xdr:cNvPr>
        <xdr:cNvSpPr txBox="1">
          <a:spLocks noChangeArrowheads="1"/>
        </xdr:cNvSpPr>
      </xdr:nvSpPr>
      <xdr:spPr>
        <a:xfrm>
          <a:off x="2400300" y="569595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123825</xdr:colOff>
      <xdr:row>35</xdr:row>
      <xdr:rowOff>76200</xdr:rowOff>
    </xdr:from>
    <xdr:ext cx="1362075" cy="114300"/>
    <xdr:sp>
      <xdr:nvSpPr>
        <xdr:cNvPr id="6" name="Text Box 9">
          <a:hlinkClick r:id="rId4"/>
        </xdr:cNvPr>
        <xdr:cNvSpPr txBox="1">
          <a:spLocks noChangeArrowheads="1"/>
        </xdr:cNvSpPr>
      </xdr:nvSpPr>
      <xdr:spPr>
        <a:xfrm>
          <a:off x="2486025" y="6010275"/>
          <a:ext cx="1362075" cy="1143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85725</xdr:colOff>
      <xdr:row>36</xdr:row>
      <xdr:rowOff>66675</xdr:rowOff>
    </xdr:from>
    <xdr:ext cx="1571625" cy="114300"/>
    <xdr:sp>
      <xdr:nvSpPr>
        <xdr:cNvPr id="7" name="Text Box 10">
          <a:hlinkClick r:id="rId5"/>
        </xdr:cNvPr>
        <xdr:cNvSpPr txBox="1">
          <a:spLocks noChangeArrowheads="1"/>
        </xdr:cNvSpPr>
      </xdr:nvSpPr>
      <xdr:spPr>
        <a:xfrm>
          <a:off x="2447925" y="6276975"/>
          <a:ext cx="1571625" cy="1143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57150</xdr:colOff>
      <xdr:row>37</xdr:row>
      <xdr:rowOff>76200</xdr:rowOff>
    </xdr:from>
    <xdr:ext cx="2762250" cy="123825"/>
    <xdr:sp>
      <xdr:nvSpPr>
        <xdr:cNvPr id="8" name="Text Box 11">
          <a:hlinkClick r:id="rId6"/>
        </xdr:cNvPr>
        <xdr:cNvSpPr txBox="1">
          <a:spLocks noChangeArrowheads="1"/>
        </xdr:cNvSpPr>
      </xdr:nvSpPr>
      <xdr:spPr>
        <a:xfrm>
          <a:off x="2419350" y="6553200"/>
          <a:ext cx="27622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47625</xdr:colOff>
      <xdr:row>38</xdr:row>
      <xdr:rowOff>47625</xdr:rowOff>
    </xdr:from>
    <xdr:ext cx="1990725" cy="161925"/>
    <xdr:sp>
      <xdr:nvSpPr>
        <xdr:cNvPr id="9" name="Text Box 12">
          <a:hlinkClick r:id="rId7"/>
        </xdr:cNvPr>
        <xdr:cNvSpPr txBox="1">
          <a:spLocks noChangeArrowheads="1"/>
        </xdr:cNvSpPr>
      </xdr:nvSpPr>
      <xdr:spPr>
        <a:xfrm>
          <a:off x="2409825" y="6810375"/>
          <a:ext cx="19907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57150</xdr:colOff>
      <xdr:row>39</xdr:row>
      <xdr:rowOff>47625</xdr:rowOff>
    </xdr:from>
    <xdr:ext cx="2247900" cy="180975"/>
    <xdr:sp>
      <xdr:nvSpPr>
        <xdr:cNvPr id="10" name="Text Box 13">
          <a:hlinkClick r:id="rId8"/>
        </xdr:cNvPr>
        <xdr:cNvSpPr txBox="1">
          <a:spLocks noChangeArrowheads="1"/>
        </xdr:cNvSpPr>
      </xdr:nvSpPr>
      <xdr:spPr>
        <a:xfrm>
          <a:off x="2419350" y="7096125"/>
          <a:ext cx="22479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66675</xdr:colOff>
      <xdr:row>40</xdr:row>
      <xdr:rowOff>66675</xdr:rowOff>
    </xdr:from>
    <xdr:ext cx="2152650" cy="161925"/>
    <xdr:sp>
      <xdr:nvSpPr>
        <xdr:cNvPr id="11" name="Text Box 14">
          <a:hlinkClick r:id="rId9"/>
        </xdr:cNvPr>
        <xdr:cNvSpPr txBox="1">
          <a:spLocks noChangeArrowheads="1"/>
        </xdr:cNvSpPr>
      </xdr:nvSpPr>
      <xdr:spPr>
        <a:xfrm>
          <a:off x="2428875" y="7400925"/>
          <a:ext cx="21526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57150</xdr:colOff>
      <xdr:row>41</xdr:row>
      <xdr:rowOff>85725</xdr:rowOff>
    </xdr:from>
    <xdr:ext cx="2019300" cy="238125"/>
    <xdr:sp>
      <xdr:nvSpPr>
        <xdr:cNvPr id="12" name="Text Box 15">
          <a:hlinkClick r:id="rId10"/>
        </xdr:cNvPr>
        <xdr:cNvSpPr txBox="1">
          <a:spLocks noChangeArrowheads="1"/>
        </xdr:cNvSpPr>
      </xdr:nvSpPr>
      <xdr:spPr>
        <a:xfrm>
          <a:off x="2419350" y="7705725"/>
          <a:ext cx="20193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42</xdr:row>
      <xdr:rowOff>152400</xdr:rowOff>
    </xdr:from>
    <xdr:ext cx="2962275" cy="342900"/>
    <xdr:sp>
      <xdr:nvSpPr>
        <xdr:cNvPr id="13" name="Text Box 17"/>
        <xdr:cNvSpPr txBox="1">
          <a:spLocks noChangeArrowheads="1"/>
        </xdr:cNvSpPr>
      </xdr:nvSpPr>
      <xdr:spPr>
        <a:xfrm>
          <a:off x="9525" y="8058150"/>
          <a:ext cx="2962275" cy="342900"/>
        </a:xfrm>
        <a:prstGeom prst="rect">
          <a:avLst/>
        </a:prstGeom>
        <a:solidFill>
          <a:srgbClr val="FFFFCC"/>
        </a:solidFill>
        <a:ln w="9525" cmpd="sng">
          <a:solidFill>
            <a:srgbClr val="969696"/>
          </a:solidFill>
          <a:headEnd type="none"/>
          <a:tailEnd type="none"/>
        </a:ln>
      </xdr:spPr>
      <xdr:txBody>
        <a:bodyPr vertOverflow="clip" wrap="square" lIns="27432" tIns="22860" rIns="0" bIns="0"/>
        <a:p>
          <a:pPr algn="l">
            <a:defRPr/>
          </a:pPr>
          <a:r>
            <a:rPr lang="en-US" cap="none" sz="1200" b="0" i="1" u="none" baseline="0">
              <a:solidFill>
                <a:srgbClr val="000000"/>
              </a:solidFill>
            </a:rPr>
            <a:t>Last update on 29 October 2009</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57150</xdr:colOff>
      <xdr:row>2</xdr:row>
      <xdr:rowOff>9525</xdr:rowOff>
    </xdr:from>
    <xdr:ext cx="1552575" cy="209550"/>
    <xdr:sp>
      <xdr:nvSpPr>
        <xdr:cNvPr id="1" name="Text Box 1">
          <a:hlinkClick r:id="rId1"/>
        </xdr:cNvPr>
        <xdr:cNvSpPr txBox="1">
          <a:spLocks noChangeArrowheads="1"/>
        </xdr:cNvSpPr>
      </xdr:nvSpPr>
      <xdr:spPr>
        <a:xfrm>
          <a:off x="4610100" y="333375"/>
          <a:ext cx="15525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152400</xdr:rowOff>
    </xdr:from>
    <xdr:to>
      <xdr:col>4</xdr:col>
      <xdr:colOff>542925</xdr:colOff>
      <xdr:row>32</xdr:row>
      <xdr:rowOff>66675</xdr:rowOff>
    </xdr:to>
    <xdr:graphicFrame>
      <xdr:nvGraphicFramePr>
        <xdr:cNvPr id="1" name="Chart 2"/>
        <xdr:cNvGraphicFramePr/>
      </xdr:nvGraphicFramePr>
      <xdr:xfrm>
        <a:off x="19050" y="3495675"/>
        <a:ext cx="5581650" cy="2828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123825</xdr:rowOff>
    </xdr:from>
    <xdr:ext cx="5915025" cy="514350"/>
    <xdr:sp>
      <xdr:nvSpPr>
        <xdr:cNvPr id="1" name="Text Box 1"/>
        <xdr:cNvSpPr txBox="1">
          <a:spLocks noChangeArrowheads="1"/>
        </xdr:cNvSpPr>
      </xdr:nvSpPr>
      <xdr:spPr>
        <a:xfrm>
          <a:off x="9525" y="447675"/>
          <a:ext cx="5915025" cy="514350"/>
        </a:xfrm>
        <a:prstGeom prst="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HOW TO UNDERSTAND THIS INVENTORY</a:t>
          </a:r>
        </a:p>
      </xdr:txBody>
    </xdr:sp>
    <xdr:clientData/>
  </xdr:oneCellAnchor>
  <xdr:oneCellAnchor>
    <xdr:from>
      <xdr:col>0</xdr:col>
      <xdr:colOff>0</xdr:colOff>
      <xdr:row>5</xdr:row>
      <xdr:rowOff>152400</xdr:rowOff>
    </xdr:from>
    <xdr:ext cx="5905500" cy="3838575"/>
    <xdr:sp>
      <xdr:nvSpPr>
        <xdr:cNvPr id="2" name="Text Box 2"/>
        <xdr:cNvSpPr txBox="1">
          <a:spLocks noChangeArrowheads="1"/>
        </xdr:cNvSpPr>
      </xdr:nvSpPr>
      <xdr:spPr>
        <a:xfrm>
          <a:off x="0" y="962025"/>
          <a:ext cx="5905500" cy="3838575"/>
        </a:xfrm>
        <a:prstGeom prst="rect">
          <a:avLst/>
        </a:prstGeom>
        <a:solidFill>
          <a:srgbClr val="FFFFCC"/>
        </a:solidFill>
        <a:ln w="9525" cmpd="sng">
          <a:solidFill>
            <a:srgbClr val="C0C0C0"/>
          </a:solidFill>
          <a:headEnd type="none"/>
          <a:tailEnd type="none"/>
        </a:ln>
      </xdr:spPr>
      <xdr:txBody>
        <a:bodyPr vertOverflow="clip" wrap="square" lIns="27432" tIns="22860" rIns="0" bIns="0"/>
        <a:p>
          <a:pPr algn="l">
            <a:defRPr/>
          </a:pPr>
          <a:r>
            <a:rPr lang="en-US" cap="none" sz="1200" b="0" i="0" u="none" baseline="0">
              <a:solidFill>
                <a:srgbClr val="000000"/>
              </a:solidFill>
              <a:latin typeface="Verdana"/>
              <a:ea typeface="Verdana"/>
              <a:cs typeface="Verdana"/>
            </a:rPr>
            <a:t>The ANEC/BEUC inventory shows examples of 151products that claim to contain nanomaterials and that are available for consumers in the EU. It will be updated regularly. 
</a:t>
          </a:r>
          <a:r>
            <a:rPr lang="en-US" cap="none" sz="1200" b="0" i="0" u="none" baseline="0">
              <a:solidFill>
                <a:srgbClr val="000000"/>
              </a:solidFill>
              <a:latin typeface="Verdana"/>
              <a:ea typeface="Verdana"/>
              <a:cs typeface="Verdana"/>
            </a:rPr>
            <a:t>The categorisation of products in the inventory is arbitrary and represents the categories of products that are most commonly used by consumers in their everyday lives.
</a:t>
          </a:r>
          <a:r>
            <a:rPr lang="en-US" cap="none" sz="1200" b="0" i="0" u="none" baseline="0">
              <a:solidFill>
                <a:srgbClr val="000000"/>
              </a:solidFill>
              <a:latin typeface="Verdana"/>
              <a:ea typeface="Verdana"/>
              <a:cs typeface="Verdana"/>
            </a:rPr>
            <a:t>We cannot guarantee that these products actually contain nanomaterials as no laboratory tests were performed by our organisations. 
</a:t>
          </a:r>
          <a:r>
            <a:rPr lang="en-US" cap="none" sz="1200" b="0" i="0" u="none" baseline="0">
              <a:solidFill>
                <a:srgbClr val="000000"/>
              </a:solidFill>
              <a:latin typeface="Verdana"/>
              <a:ea typeface="Verdana"/>
              <a:cs typeface="Verdana"/>
            </a:rPr>
            <a:t>The inventory should not be considered as an exhaustive list of products available on the EU market. It is only intended to give an overview of what consumers can find in the EU. 
</a:t>
          </a:r>
          <a:r>
            <a:rPr lang="en-US" cap="none" sz="1200" b="0" i="0" u="none" baseline="0">
              <a:solidFill>
                <a:srgbClr val="000000"/>
              </a:solidFill>
              <a:latin typeface="Verdana"/>
              <a:ea typeface="Verdana"/>
              <a:cs typeface="Verdana"/>
            </a:rPr>
            <a:t>The search for products has been carried out between September and October 2009 in shops and on the internet. Regarding products that have been found on the internet, it should be noted that as web pages are often modified or updated, the web links listed in our inventory may become unavailable in the future. However, screenshots of the web pages have been filed by our organisations and can be communicated upon request. If products were found on non-EU websites, it has been checked that they could be shipped to the EU after order.
</a:t>
          </a:r>
          <a:r>
            <a:rPr lang="en-US" cap="none" sz="1200" b="0" i="0" u="none" baseline="0">
              <a:solidFill>
                <a:srgbClr val="000000"/>
              </a:solidFill>
              <a:latin typeface="Verdana"/>
              <a:ea typeface="Verdana"/>
              <a:cs typeface="Verdana"/>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57150</xdr:colOff>
      <xdr:row>2</xdr:row>
      <xdr:rowOff>9525</xdr:rowOff>
    </xdr:from>
    <xdr:ext cx="1514475" cy="238125"/>
    <xdr:sp>
      <xdr:nvSpPr>
        <xdr:cNvPr id="1" name="Text Box 1">
          <a:hlinkClick r:id="rId1"/>
        </xdr:cNvPr>
        <xdr:cNvSpPr txBox="1">
          <a:spLocks noChangeArrowheads="1"/>
        </xdr:cNvSpPr>
      </xdr:nvSpPr>
      <xdr:spPr>
        <a:xfrm>
          <a:off x="4705350" y="333375"/>
          <a:ext cx="151447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9525</xdr:rowOff>
    </xdr:from>
    <xdr:ext cx="1581150" cy="209550"/>
    <xdr:sp>
      <xdr:nvSpPr>
        <xdr:cNvPr id="1" name="Text Box 1">
          <a:hlinkClick r:id="rId1"/>
        </xdr:cNvPr>
        <xdr:cNvSpPr txBox="1">
          <a:spLocks noChangeArrowheads="1"/>
        </xdr:cNvSpPr>
      </xdr:nvSpPr>
      <xdr:spPr>
        <a:xfrm>
          <a:off x="4667250" y="333375"/>
          <a:ext cx="15811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xdr:row>
      <xdr:rowOff>0</xdr:rowOff>
    </xdr:from>
    <xdr:ext cx="1552575" cy="238125"/>
    <xdr:sp>
      <xdr:nvSpPr>
        <xdr:cNvPr id="1" name="Text Box 1">
          <a:hlinkClick r:id="rId1"/>
        </xdr:cNvPr>
        <xdr:cNvSpPr txBox="1">
          <a:spLocks noChangeArrowheads="1"/>
        </xdr:cNvSpPr>
      </xdr:nvSpPr>
      <xdr:spPr>
        <a:xfrm>
          <a:off x="4657725" y="323850"/>
          <a:ext cx="155257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xdr:row>
      <xdr:rowOff>0</xdr:rowOff>
    </xdr:from>
    <xdr:ext cx="1533525" cy="247650"/>
    <xdr:sp>
      <xdr:nvSpPr>
        <xdr:cNvPr id="1" name="Text Box 1">
          <a:hlinkClick r:id="rId1"/>
        </xdr:cNvPr>
        <xdr:cNvSpPr txBox="1">
          <a:spLocks noChangeArrowheads="1"/>
        </xdr:cNvSpPr>
      </xdr:nvSpPr>
      <xdr:spPr>
        <a:xfrm>
          <a:off x="4410075" y="323850"/>
          <a:ext cx="1533525"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xdr:row>
      <xdr:rowOff>9525</xdr:rowOff>
    </xdr:from>
    <xdr:ext cx="1571625" cy="228600"/>
    <xdr:sp>
      <xdr:nvSpPr>
        <xdr:cNvPr id="1" name="Text Box 1">
          <a:hlinkClick r:id="rId1"/>
        </xdr:cNvPr>
        <xdr:cNvSpPr txBox="1">
          <a:spLocks noChangeArrowheads="1"/>
        </xdr:cNvSpPr>
      </xdr:nvSpPr>
      <xdr:spPr>
        <a:xfrm>
          <a:off x="4438650" y="333375"/>
          <a:ext cx="15716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2</xdr:row>
      <xdr:rowOff>9525</xdr:rowOff>
    </xdr:from>
    <xdr:ext cx="1600200" cy="209550"/>
    <xdr:sp>
      <xdr:nvSpPr>
        <xdr:cNvPr id="1" name="Text Box 1">
          <a:hlinkClick r:id="rId1"/>
        </xdr:cNvPr>
        <xdr:cNvSpPr txBox="1">
          <a:spLocks noChangeArrowheads="1"/>
        </xdr:cNvSpPr>
      </xdr:nvSpPr>
      <xdr:spPr>
        <a:xfrm>
          <a:off x="4467225" y="333375"/>
          <a:ext cx="1600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1</xdr:row>
      <xdr:rowOff>161925</xdr:rowOff>
    </xdr:from>
    <xdr:ext cx="1562100" cy="247650"/>
    <xdr:sp>
      <xdr:nvSpPr>
        <xdr:cNvPr id="1" name="Text Box 1">
          <a:hlinkClick r:id="rId1"/>
        </xdr:cNvPr>
        <xdr:cNvSpPr txBox="1">
          <a:spLocks noChangeArrowheads="1"/>
        </xdr:cNvSpPr>
      </xdr:nvSpPr>
      <xdr:spPr>
        <a:xfrm>
          <a:off x="4572000" y="323850"/>
          <a:ext cx="15621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moxieformen.com/scripts/prodView.asp?tpl=dfense&amp;idProduct=245%20(page%20visited%20on%202%20October%202009)" TargetMode="External" /><Relationship Id="rId2" Type="http://schemas.openxmlformats.org/officeDocument/2006/relationships/hyperlink" Target="http://www.amorepacific.com/usa/product/map.jsp%20(visited%20on%208%20October%202009)"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C13:M42"/>
  <sheetViews>
    <sheetView tabSelected="1" workbookViewId="0" topLeftCell="A1">
      <selection activeCell="K4" sqref="K4"/>
    </sheetView>
  </sheetViews>
  <sheetFormatPr defaultColWidth="8.8515625" defaultRowHeight="12.75"/>
  <sheetData>
    <row r="13" spans="3:13" ht="18">
      <c r="C13" s="10"/>
      <c r="D13" s="10"/>
      <c r="E13" s="10"/>
      <c r="F13" s="10"/>
      <c r="G13" s="10"/>
      <c r="H13" s="10"/>
      <c r="I13" s="10"/>
      <c r="J13" s="10"/>
      <c r="K13" s="11"/>
      <c r="L13" s="11"/>
      <c r="M13" s="12"/>
    </row>
    <row r="14" spans="3:12" ht="18">
      <c r="C14" s="10"/>
      <c r="D14" s="10"/>
      <c r="E14" s="10"/>
      <c r="F14" s="10"/>
      <c r="G14" s="10"/>
      <c r="H14" s="10"/>
      <c r="I14" s="10"/>
      <c r="J14" s="10"/>
      <c r="K14" s="10"/>
      <c r="L14" s="10"/>
    </row>
    <row r="34" ht="13.5" thickBot="1"/>
    <row r="35" spans="4:10" ht="22.5" customHeight="1" thickBot="1">
      <c r="D35" s="20"/>
      <c r="E35" s="15" t="s">
        <v>445</v>
      </c>
      <c r="F35" s="21"/>
      <c r="G35" s="22"/>
      <c r="I35" s="2"/>
      <c r="J35" s="2"/>
    </row>
    <row r="36" spans="5:10" ht="21.75" customHeight="1" thickBot="1">
      <c r="E36" s="16" t="s">
        <v>457</v>
      </c>
      <c r="F36" s="23"/>
      <c r="G36" s="24"/>
      <c r="I36" s="2"/>
      <c r="J36" s="2"/>
    </row>
    <row r="37" spans="5:10" ht="21" customHeight="1" thickBot="1">
      <c r="E37" s="25" t="s">
        <v>420</v>
      </c>
      <c r="F37" s="26"/>
      <c r="G37" s="27"/>
      <c r="I37" s="2"/>
      <c r="J37" s="2"/>
    </row>
    <row r="38" spans="5:9" ht="22.5" customHeight="1" thickBot="1">
      <c r="E38" s="17" t="s">
        <v>462</v>
      </c>
      <c r="F38" s="28"/>
      <c r="G38" s="28"/>
      <c r="H38" s="28"/>
      <c r="I38" s="29"/>
    </row>
    <row r="39" spans="5:10" ht="22.5" customHeight="1" thickBot="1">
      <c r="E39" s="18" t="s">
        <v>463</v>
      </c>
      <c r="F39" s="30"/>
      <c r="G39" s="30"/>
      <c r="H39" s="31"/>
      <c r="J39" s="2"/>
    </row>
    <row r="40" spans="5:10" ht="22.5" customHeight="1" thickBot="1">
      <c r="E40" s="19" t="s">
        <v>465</v>
      </c>
      <c r="F40" s="32"/>
      <c r="G40" s="32"/>
      <c r="H40" s="33"/>
      <c r="J40" s="2"/>
    </row>
    <row r="41" spans="5:10" ht="22.5" customHeight="1" thickBot="1">
      <c r="E41" s="34" t="s">
        <v>467</v>
      </c>
      <c r="F41" s="35"/>
      <c r="G41" s="35"/>
      <c r="H41" s="36"/>
      <c r="J41" s="2"/>
    </row>
    <row r="42" spans="5:8" ht="22.5" customHeight="1" thickBot="1">
      <c r="E42" s="37" t="s">
        <v>421</v>
      </c>
      <c r="F42" s="38"/>
      <c r="G42" s="38"/>
      <c r="H42" s="39"/>
    </row>
  </sheetData>
  <sheetProtection password="EAAE" sheet="1" objects="1" scenarios="1" selectLockedCells="1" selectUnlockedCells="1"/>
  <printOptions/>
  <pageMargins left="0.75" right="0.75" top="1" bottom="1" header="0.5" footer="0.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A3:I43"/>
  <sheetViews>
    <sheetView workbookViewId="0" topLeftCell="A1">
      <selection activeCell="A23" sqref="A23"/>
    </sheetView>
  </sheetViews>
  <sheetFormatPr defaultColWidth="8.8515625" defaultRowHeight="12.75"/>
  <cols>
    <col min="1" max="1" width="18.00390625" style="0" customWidth="1"/>
    <col min="2" max="2" width="22.421875" style="0" customWidth="1"/>
    <col min="3" max="3" width="16.421875" style="0" customWidth="1"/>
    <col min="4" max="4" width="11.421875" style="0" customWidth="1"/>
    <col min="5" max="5" width="12.421875" style="0" customWidth="1"/>
    <col min="6" max="6" width="13.421875" style="0" customWidth="1"/>
    <col min="7" max="7" width="16.421875" style="0" customWidth="1"/>
    <col min="8" max="8" width="13.421875" style="0" customWidth="1"/>
    <col min="9" max="9" width="24.28125" style="0" customWidth="1"/>
  </cols>
  <sheetData>
    <row r="2" ht="12.75" thickBot="1"/>
    <row r="3" spans="1:8" ht="18.75" thickBot="1">
      <c r="A3" s="250" t="s">
        <v>471</v>
      </c>
      <c r="B3" s="251"/>
      <c r="C3" s="252"/>
      <c r="E3" s="222" t="s">
        <v>422</v>
      </c>
      <c r="F3" s="223"/>
      <c r="G3" s="223"/>
      <c r="H3" s="218"/>
    </row>
    <row r="5" spans="2:9" ht="42.75" thickBot="1">
      <c r="B5" s="90" t="s">
        <v>443</v>
      </c>
      <c r="C5" s="78" t="s">
        <v>446</v>
      </c>
      <c r="D5" s="91" t="s">
        <v>447</v>
      </c>
      <c r="E5" s="91" t="s">
        <v>444</v>
      </c>
      <c r="F5" s="92" t="s">
        <v>432</v>
      </c>
      <c r="G5" s="90" t="s">
        <v>436</v>
      </c>
      <c r="H5" s="91" t="s">
        <v>448</v>
      </c>
      <c r="I5" s="91" t="s">
        <v>434</v>
      </c>
    </row>
    <row r="6" spans="1:9" ht="16.5" thickBot="1">
      <c r="A6" s="248" t="s">
        <v>472</v>
      </c>
      <c r="B6" s="253"/>
      <c r="C6" s="253"/>
      <c r="D6" s="253"/>
      <c r="E6" s="253"/>
      <c r="F6" s="253"/>
      <c r="G6" s="253"/>
      <c r="H6" s="253"/>
      <c r="I6" s="211"/>
    </row>
    <row r="7" spans="2:9" ht="62.25" customHeight="1">
      <c r="B7" s="6" t="s">
        <v>324</v>
      </c>
      <c r="C7" s="6" t="s">
        <v>322</v>
      </c>
      <c r="D7" s="7" t="s">
        <v>451</v>
      </c>
      <c r="F7" s="7" t="s">
        <v>194</v>
      </c>
      <c r="G7" s="7" t="s">
        <v>194</v>
      </c>
      <c r="H7" s="9" t="s">
        <v>435</v>
      </c>
      <c r="I7" s="9" t="s">
        <v>256</v>
      </c>
    </row>
    <row r="8" spans="2:9" ht="62.25" customHeight="1">
      <c r="B8" s="6" t="s">
        <v>325</v>
      </c>
      <c r="C8" s="6" t="s">
        <v>322</v>
      </c>
      <c r="D8" s="7" t="s">
        <v>451</v>
      </c>
      <c r="F8" s="7" t="s">
        <v>194</v>
      </c>
      <c r="G8" s="7" t="s">
        <v>194</v>
      </c>
      <c r="H8" s="9" t="s">
        <v>435</v>
      </c>
      <c r="I8" s="9" t="s">
        <v>256</v>
      </c>
    </row>
    <row r="9" spans="2:9" ht="62.25" customHeight="1">
      <c r="B9" s="6" t="s">
        <v>326</v>
      </c>
      <c r="C9" s="6" t="s">
        <v>322</v>
      </c>
      <c r="D9" s="7" t="s">
        <v>451</v>
      </c>
      <c r="F9" s="7" t="s">
        <v>194</v>
      </c>
      <c r="G9" s="7" t="s">
        <v>194</v>
      </c>
      <c r="H9" s="9" t="s">
        <v>435</v>
      </c>
      <c r="I9" s="9" t="s">
        <v>256</v>
      </c>
    </row>
    <row r="10" spans="2:9" ht="62.25" customHeight="1">
      <c r="B10" s="6" t="s">
        <v>327</v>
      </c>
      <c r="C10" s="6" t="s">
        <v>322</v>
      </c>
      <c r="D10" s="7" t="s">
        <v>451</v>
      </c>
      <c r="F10" s="7" t="s">
        <v>194</v>
      </c>
      <c r="G10" s="7" t="s">
        <v>194</v>
      </c>
      <c r="H10" s="9" t="s">
        <v>435</v>
      </c>
      <c r="I10" s="9" t="s">
        <v>256</v>
      </c>
    </row>
    <row r="11" spans="2:9" ht="51.75">
      <c r="B11" s="6" t="s">
        <v>323</v>
      </c>
      <c r="C11" s="7" t="s">
        <v>455</v>
      </c>
      <c r="D11" s="7" t="s">
        <v>411</v>
      </c>
      <c r="F11" s="7" t="s">
        <v>194</v>
      </c>
      <c r="G11" s="6" t="s">
        <v>328</v>
      </c>
      <c r="H11" s="9" t="s">
        <v>435</v>
      </c>
      <c r="I11" s="9" t="s">
        <v>257</v>
      </c>
    </row>
    <row r="12" spans="2:9" s="6" customFormat="1" ht="51.75">
      <c r="B12" s="6" t="s">
        <v>105</v>
      </c>
      <c r="C12" s="150" t="s">
        <v>106</v>
      </c>
      <c r="D12" s="6" t="s">
        <v>152</v>
      </c>
      <c r="E12" s="6" t="s">
        <v>107</v>
      </c>
      <c r="F12" s="6" t="s">
        <v>194</v>
      </c>
      <c r="G12" s="6" t="s">
        <v>194</v>
      </c>
      <c r="H12" s="6" t="s">
        <v>435</v>
      </c>
      <c r="I12" s="6" t="s">
        <v>231</v>
      </c>
    </row>
    <row r="13" spans="2:9" s="6" customFormat="1" ht="51.75">
      <c r="B13" s="6" t="s">
        <v>108</v>
      </c>
      <c r="C13" s="150" t="s">
        <v>106</v>
      </c>
      <c r="D13" s="6" t="s">
        <v>152</v>
      </c>
      <c r="E13" s="6" t="s">
        <v>107</v>
      </c>
      <c r="F13" s="6" t="s">
        <v>194</v>
      </c>
      <c r="G13" s="6" t="s">
        <v>194</v>
      </c>
      <c r="H13" s="6" t="s">
        <v>435</v>
      </c>
      <c r="I13" s="6" t="s">
        <v>231</v>
      </c>
    </row>
    <row r="14" spans="2:9" ht="51.75">
      <c r="B14" s="6" t="s">
        <v>109</v>
      </c>
      <c r="C14" s="150" t="s">
        <v>106</v>
      </c>
      <c r="D14" s="6" t="s">
        <v>152</v>
      </c>
      <c r="E14" s="6" t="s">
        <v>107</v>
      </c>
      <c r="F14" s="6" t="s">
        <v>194</v>
      </c>
      <c r="G14" s="6" t="s">
        <v>194</v>
      </c>
      <c r="H14" s="6" t="s">
        <v>435</v>
      </c>
      <c r="I14" s="6" t="s">
        <v>231</v>
      </c>
    </row>
    <row r="15" spans="2:9" ht="51.75">
      <c r="B15" s="6" t="s">
        <v>111</v>
      </c>
      <c r="C15" s="150" t="s">
        <v>106</v>
      </c>
      <c r="D15" s="6" t="s">
        <v>152</v>
      </c>
      <c r="E15" s="6" t="s">
        <v>107</v>
      </c>
      <c r="F15" s="6" t="s">
        <v>194</v>
      </c>
      <c r="G15" s="6" t="s">
        <v>194</v>
      </c>
      <c r="H15" s="6" t="s">
        <v>435</v>
      </c>
      <c r="I15" s="6" t="s">
        <v>231</v>
      </c>
    </row>
    <row r="16" spans="2:9" ht="51.75">
      <c r="B16" s="6" t="s">
        <v>112</v>
      </c>
      <c r="C16" s="150" t="s">
        <v>106</v>
      </c>
      <c r="D16" s="6" t="s">
        <v>152</v>
      </c>
      <c r="E16" s="6" t="s">
        <v>107</v>
      </c>
      <c r="F16" s="6" t="s">
        <v>194</v>
      </c>
      <c r="G16" s="6" t="s">
        <v>194</v>
      </c>
      <c r="H16" s="6" t="s">
        <v>435</v>
      </c>
      <c r="I16" s="6" t="s">
        <v>231</v>
      </c>
    </row>
    <row r="17" spans="2:9" ht="51.75">
      <c r="B17" s="6" t="s">
        <v>113</v>
      </c>
      <c r="C17" s="150" t="s">
        <v>106</v>
      </c>
      <c r="D17" s="6" t="s">
        <v>152</v>
      </c>
      <c r="E17" s="6" t="s">
        <v>107</v>
      </c>
      <c r="F17" s="6" t="s">
        <v>194</v>
      </c>
      <c r="G17" s="6" t="s">
        <v>194</v>
      </c>
      <c r="H17" s="6" t="s">
        <v>435</v>
      </c>
      <c r="I17" s="6" t="s">
        <v>231</v>
      </c>
    </row>
    <row r="18" spans="2:9" ht="51.75">
      <c r="B18" s="6" t="s">
        <v>114</v>
      </c>
      <c r="C18" s="150" t="s">
        <v>106</v>
      </c>
      <c r="D18" s="6" t="s">
        <v>152</v>
      </c>
      <c r="E18" s="6" t="s">
        <v>107</v>
      </c>
      <c r="F18" s="6" t="s">
        <v>194</v>
      </c>
      <c r="G18" s="6" t="s">
        <v>194</v>
      </c>
      <c r="H18" s="6" t="s">
        <v>435</v>
      </c>
      <c r="I18" s="6" t="s">
        <v>231</v>
      </c>
    </row>
    <row r="19" spans="2:8" ht="25.5">
      <c r="B19" s="6" t="s">
        <v>115</v>
      </c>
      <c r="C19" s="6" t="s">
        <v>116</v>
      </c>
      <c r="D19" s="6" t="s">
        <v>152</v>
      </c>
      <c r="E19" s="6" t="s">
        <v>107</v>
      </c>
      <c r="F19" s="6" t="s">
        <v>194</v>
      </c>
      <c r="G19" s="6" t="s">
        <v>194</v>
      </c>
      <c r="H19" s="6" t="s">
        <v>117</v>
      </c>
    </row>
    <row r="20" spans="2:8" ht="25.5">
      <c r="B20" s="150" t="s">
        <v>118</v>
      </c>
      <c r="C20" s="150" t="s">
        <v>116</v>
      </c>
      <c r="D20" s="6" t="s">
        <v>152</v>
      </c>
      <c r="E20" s="6" t="s">
        <v>107</v>
      </c>
      <c r="F20" s="6" t="s">
        <v>194</v>
      </c>
      <c r="G20" s="6" t="s">
        <v>194</v>
      </c>
      <c r="H20" s="6" t="s">
        <v>117</v>
      </c>
    </row>
    <row r="21" spans="2:8" ht="13.5" thickBot="1">
      <c r="B21" s="117"/>
      <c r="C21" s="117"/>
      <c r="D21" s="117"/>
      <c r="G21" s="105"/>
      <c r="H21" s="118"/>
    </row>
    <row r="22" spans="1:9" ht="16.5" thickBot="1">
      <c r="A22" s="248" t="s">
        <v>473</v>
      </c>
      <c r="B22" s="249"/>
      <c r="C22" s="249"/>
      <c r="D22" s="249"/>
      <c r="E22" s="249"/>
      <c r="F22" s="249"/>
      <c r="G22" s="249"/>
      <c r="H22" s="249"/>
      <c r="I22" s="211"/>
    </row>
    <row r="23" spans="2:9" ht="103.5">
      <c r="B23" s="1" t="s">
        <v>528</v>
      </c>
      <c r="C23" s="1" t="s">
        <v>529</v>
      </c>
      <c r="D23" s="1" t="s">
        <v>530</v>
      </c>
      <c r="E23" s="1" t="s">
        <v>41</v>
      </c>
      <c r="F23" s="1" t="s">
        <v>531</v>
      </c>
      <c r="G23" s="1" t="s">
        <v>532</v>
      </c>
      <c r="H23" s="8" t="s">
        <v>533</v>
      </c>
      <c r="I23" s="1" t="s">
        <v>534</v>
      </c>
    </row>
    <row r="24" spans="1:9" s="104" customFormat="1" ht="39">
      <c r="A24" s="149"/>
      <c r="B24" s="6" t="s">
        <v>290</v>
      </c>
      <c r="C24" s="7" t="s">
        <v>291</v>
      </c>
      <c r="D24" s="7" t="s">
        <v>153</v>
      </c>
      <c r="F24" s="6" t="s">
        <v>239</v>
      </c>
      <c r="G24" s="8" t="s">
        <v>194</v>
      </c>
      <c r="H24" s="9" t="s">
        <v>435</v>
      </c>
      <c r="I24" s="9" t="s">
        <v>228</v>
      </c>
    </row>
    <row r="25" spans="1:9" s="104" customFormat="1" ht="39">
      <c r="A25" s="149"/>
      <c r="B25" s="6" t="s">
        <v>240</v>
      </c>
      <c r="C25" s="7" t="s">
        <v>291</v>
      </c>
      <c r="D25" s="7" t="s">
        <v>153</v>
      </c>
      <c r="F25" s="8" t="s">
        <v>194</v>
      </c>
      <c r="G25" s="8" t="s">
        <v>194</v>
      </c>
      <c r="H25" s="9" t="s">
        <v>435</v>
      </c>
      <c r="I25" s="9" t="s">
        <v>228</v>
      </c>
    </row>
    <row r="26" spans="1:9" s="104" customFormat="1" ht="39">
      <c r="A26" s="149"/>
      <c r="B26" s="6" t="s">
        <v>241</v>
      </c>
      <c r="C26" s="7" t="s">
        <v>291</v>
      </c>
      <c r="D26" s="7" t="s">
        <v>153</v>
      </c>
      <c r="F26" s="8" t="s">
        <v>194</v>
      </c>
      <c r="G26" s="8" t="s">
        <v>194</v>
      </c>
      <c r="H26" s="9" t="s">
        <v>435</v>
      </c>
      <c r="I26" s="9" t="s">
        <v>228</v>
      </c>
    </row>
    <row r="27" spans="1:9" s="145" customFormat="1" ht="103.5">
      <c r="A27" s="144"/>
      <c r="B27" s="6" t="s">
        <v>244</v>
      </c>
      <c r="C27" s="6" t="s">
        <v>245</v>
      </c>
      <c r="D27" s="6" t="s">
        <v>154</v>
      </c>
      <c r="F27" s="8" t="s">
        <v>194</v>
      </c>
      <c r="G27" s="8" t="s">
        <v>194</v>
      </c>
      <c r="H27" s="6" t="s">
        <v>435</v>
      </c>
      <c r="I27" s="6" t="s">
        <v>229</v>
      </c>
    </row>
    <row r="28" spans="1:9" s="104" customFormat="1" ht="39">
      <c r="A28" s="149"/>
      <c r="B28" s="6" t="s">
        <v>49</v>
      </c>
      <c r="C28" s="6" t="s">
        <v>50</v>
      </c>
      <c r="D28" s="7" t="s">
        <v>475</v>
      </c>
      <c r="F28" s="8" t="s">
        <v>194</v>
      </c>
      <c r="G28" s="8" t="s">
        <v>194</v>
      </c>
      <c r="H28" s="9" t="s">
        <v>435</v>
      </c>
      <c r="I28" s="9" t="s">
        <v>230</v>
      </c>
    </row>
    <row r="29" spans="2:9" s="104" customFormat="1" ht="39">
      <c r="B29" s="6" t="s">
        <v>51</v>
      </c>
      <c r="C29" s="6" t="s">
        <v>50</v>
      </c>
      <c r="D29" s="7" t="s">
        <v>475</v>
      </c>
      <c r="F29" s="8" t="s">
        <v>194</v>
      </c>
      <c r="G29" s="8" t="s">
        <v>194</v>
      </c>
      <c r="H29" s="9" t="s">
        <v>435</v>
      </c>
      <c r="I29" s="9" t="s">
        <v>230</v>
      </c>
    </row>
    <row r="30" spans="2:9" s="104" customFormat="1" ht="39">
      <c r="B30" s="6" t="s">
        <v>52</v>
      </c>
      <c r="C30" s="6" t="s">
        <v>50</v>
      </c>
      <c r="D30" s="7" t="s">
        <v>475</v>
      </c>
      <c r="F30" s="8" t="s">
        <v>194</v>
      </c>
      <c r="G30" s="8" t="s">
        <v>194</v>
      </c>
      <c r="H30" s="9" t="s">
        <v>435</v>
      </c>
      <c r="I30" s="9" t="s">
        <v>230</v>
      </c>
    </row>
    <row r="31" spans="2:9" ht="51.75">
      <c r="B31" s="6" t="s">
        <v>119</v>
      </c>
      <c r="C31" s="6" t="s">
        <v>120</v>
      </c>
      <c r="D31" s="6" t="s">
        <v>152</v>
      </c>
      <c r="E31" s="6" t="s">
        <v>107</v>
      </c>
      <c r="F31" s="8" t="s">
        <v>194</v>
      </c>
      <c r="G31" s="8" t="s">
        <v>194</v>
      </c>
      <c r="H31" s="6" t="s">
        <v>435</v>
      </c>
      <c r="I31" s="6" t="s">
        <v>202</v>
      </c>
    </row>
    <row r="32" spans="2:9" ht="51.75">
      <c r="B32" s="6" t="s">
        <v>121</v>
      </c>
      <c r="C32" s="6" t="s">
        <v>120</v>
      </c>
      <c r="D32" s="6" t="s">
        <v>152</v>
      </c>
      <c r="E32" s="6" t="s">
        <v>107</v>
      </c>
      <c r="F32" s="8" t="s">
        <v>194</v>
      </c>
      <c r="G32" s="8" t="s">
        <v>194</v>
      </c>
      <c r="H32" s="6" t="s">
        <v>435</v>
      </c>
      <c r="I32" s="6" t="s">
        <v>202</v>
      </c>
    </row>
    <row r="33" spans="2:8" ht="13.5" thickBot="1">
      <c r="B33" s="6"/>
      <c r="C33" s="6"/>
      <c r="D33" s="6"/>
      <c r="E33" s="6"/>
      <c r="G33" s="106"/>
      <c r="H33" s="6"/>
    </row>
    <row r="34" spans="1:9" ht="16.5" thickBot="1">
      <c r="A34" s="248" t="s">
        <v>271</v>
      </c>
      <c r="B34" s="249"/>
      <c r="C34" s="249"/>
      <c r="D34" s="249"/>
      <c r="E34" s="249"/>
      <c r="F34" s="249"/>
      <c r="G34" s="249"/>
      <c r="H34" s="249"/>
      <c r="I34" s="211"/>
    </row>
    <row r="35" spans="2:9" ht="71.25" customHeight="1">
      <c r="B35" s="6" t="s">
        <v>122</v>
      </c>
      <c r="C35" s="150" t="s">
        <v>106</v>
      </c>
      <c r="D35" s="6" t="s">
        <v>152</v>
      </c>
      <c r="E35" s="6" t="s">
        <v>107</v>
      </c>
      <c r="F35" s="8" t="s">
        <v>194</v>
      </c>
      <c r="G35" s="8" t="s">
        <v>194</v>
      </c>
      <c r="H35" s="6" t="s">
        <v>435</v>
      </c>
      <c r="I35" s="6" t="s">
        <v>231</v>
      </c>
    </row>
    <row r="36" spans="2:9" ht="64.5">
      <c r="B36" s="6" t="s">
        <v>123</v>
      </c>
      <c r="C36" s="6" t="s">
        <v>123</v>
      </c>
      <c r="D36" s="6" t="s">
        <v>152</v>
      </c>
      <c r="E36" s="6" t="s">
        <v>124</v>
      </c>
      <c r="F36" s="6" t="s">
        <v>125</v>
      </c>
      <c r="G36" s="6" t="s">
        <v>126</v>
      </c>
      <c r="H36" s="6" t="s">
        <v>435</v>
      </c>
      <c r="I36" s="6" t="s">
        <v>203</v>
      </c>
    </row>
    <row r="37" spans="2:9" ht="51.75">
      <c r="B37" s="6" t="s">
        <v>127</v>
      </c>
      <c r="C37" s="6" t="s">
        <v>127</v>
      </c>
      <c r="D37" s="6" t="s">
        <v>152</v>
      </c>
      <c r="E37" s="6" t="s">
        <v>107</v>
      </c>
      <c r="F37" s="8" t="s">
        <v>194</v>
      </c>
      <c r="G37" s="6" t="s">
        <v>128</v>
      </c>
      <c r="H37" s="6" t="s">
        <v>435</v>
      </c>
      <c r="I37" s="6" t="s">
        <v>204</v>
      </c>
    </row>
    <row r="38" spans="2:9" ht="25.5">
      <c r="B38" s="6" t="s">
        <v>129</v>
      </c>
      <c r="C38" s="6" t="s">
        <v>130</v>
      </c>
      <c r="D38" s="6" t="s">
        <v>152</v>
      </c>
      <c r="E38" s="6" t="s">
        <v>107</v>
      </c>
      <c r="F38" s="8" t="s">
        <v>194</v>
      </c>
      <c r="G38" s="8" t="s">
        <v>194</v>
      </c>
      <c r="H38" s="6" t="s">
        <v>117</v>
      </c>
      <c r="I38" s="152"/>
    </row>
    <row r="39" spans="2:9" ht="51.75">
      <c r="B39" s="6" t="s">
        <v>131</v>
      </c>
      <c r="C39" s="6" t="s">
        <v>132</v>
      </c>
      <c r="D39" s="6" t="s">
        <v>152</v>
      </c>
      <c r="E39" s="6"/>
      <c r="F39" s="6" t="s">
        <v>309</v>
      </c>
      <c r="G39" s="8" t="s">
        <v>194</v>
      </c>
      <c r="H39" s="6" t="s">
        <v>133</v>
      </c>
      <c r="I39" s="6" t="s">
        <v>205</v>
      </c>
    </row>
    <row r="40" spans="2:8" ht="25.5">
      <c r="B40" s="150" t="s">
        <v>134</v>
      </c>
      <c r="C40" s="150" t="s">
        <v>116</v>
      </c>
      <c r="D40" s="6" t="s">
        <v>152</v>
      </c>
      <c r="E40" s="6" t="s">
        <v>107</v>
      </c>
      <c r="F40" s="8" t="s">
        <v>194</v>
      </c>
      <c r="G40" s="8" t="s">
        <v>194</v>
      </c>
      <c r="H40" s="6" t="s">
        <v>117</v>
      </c>
    </row>
    <row r="41" spans="2:8" ht="25.5">
      <c r="B41" s="150" t="s">
        <v>135</v>
      </c>
      <c r="C41" s="150" t="s">
        <v>116</v>
      </c>
      <c r="D41" s="6" t="s">
        <v>152</v>
      </c>
      <c r="E41" s="6" t="s">
        <v>107</v>
      </c>
      <c r="F41" s="8" t="s">
        <v>194</v>
      </c>
      <c r="G41" s="8" t="s">
        <v>194</v>
      </c>
      <c r="H41" s="6" t="s">
        <v>117</v>
      </c>
    </row>
    <row r="42" spans="2:8" ht="13.5" thickBot="1">
      <c r="B42" s="6"/>
      <c r="C42" s="6"/>
      <c r="D42" s="6"/>
      <c r="E42" s="6"/>
      <c r="G42" s="106"/>
      <c r="H42" s="6"/>
    </row>
    <row r="43" spans="1:2" ht="13.5" thickBot="1">
      <c r="A43" s="96" t="s">
        <v>394</v>
      </c>
      <c r="B43" s="97">
        <v>31</v>
      </c>
    </row>
  </sheetData>
  <sheetProtection password="EAAE" sheet="1" objects="1" scenarios="1" selectLockedCells="1" selectUnlockedCells="1"/>
  <mergeCells count="5">
    <mergeCell ref="A34:I34"/>
    <mergeCell ref="A3:C3"/>
    <mergeCell ref="E3:H3"/>
    <mergeCell ref="A6:I6"/>
    <mergeCell ref="A22:I22"/>
  </mergeCells>
  <printOptions/>
  <pageMargins left="0.75" right="0.75" top="1" bottom="1" header="0.5" footer="0.5"/>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3:D57"/>
  <sheetViews>
    <sheetView workbookViewId="0" topLeftCell="A1">
      <selection activeCell="F16" sqref="F16"/>
    </sheetView>
  </sheetViews>
  <sheetFormatPr defaultColWidth="8.8515625" defaultRowHeight="12.75"/>
  <cols>
    <col min="1" max="1" width="18.00390625" style="0" customWidth="1"/>
    <col min="2" max="2" width="22.421875" style="0" customWidth="1"/>
    <col min="3" max="3" width="21.140625" style="0" customWidth="1"/>
    <col min="4" max="4" width="14.28125" style="0" customWidth="1"/>
  </cols>
  <sheetData>
    <row r="3" spans="1:3" ht="18">
      <c r="A3" s="20" t="s">
        <v>423</v>
      </c>
      <c r="B3" s="20"/>
      <c r="C3" s="20"/>
    </row>
    <row r="5" spans="2:4" ht="33" thickBot="1">
      <c r="B5" s="42" t="s">
        <v>426</v>
      </c>
      <c r="C5" s="40" t="s">
        <v>425</v>
      </c>
      <c r="D5" s="41" t="s">
        <v>424</v>
      </c>
    </row>
    <row r="6" spans="2:4" ht="15.75">
      <c r="B6" s="44" t="s">
        <v>445</v>
      </c>
      <c r="C6" s="204">
        <v>7</v>
      </c>
      <c r="D6" s="59">
        <f>(C6/C14)*100</f>
        <v>4.635761589403973</v>
      </c>
    </row>
    <row r="7" spans="2:4" ht="15.75">
      <c r="B7" s="195" t="s">
        <v>457</v>
      </c>
      <c r="C7" s="46">
        <v>24</v>
      </c>
      <c r="D7" s="62">
        <f>(C7/C14)*100</f>
        <v>15.894039735099339</v>
      </c>
    </row>
    <row r="8" spans="2:4" ht="15.75">
      <c r="B8" s="196" t="s">
        <v>420</v>
      </c>
      <c r="C8" s="47">
        <v>31</v>
      </c>
      <c r="D8" s="63">
        <f>(C8/C14)*100</f>
        <v>20.52980132450331</v>
      </c>
    </row>
    <row r="9" spans="2:4" ht="31.5">
      <c r="B9" s="197" t="s">
        <v>462</v>
      </c>
      <c r="C9" s="48">
        <v>4</v>
      </c>
      <c r="D9" s="64">
        <f>(C9/C14)*100</f>
        <v>2.6490066225165565</v>
      </c>
    </row>
    <row r="10" spans="2:4" ht="15.75">
      <c r="B10" s="198" t="s">
        <v>215</v>
      </c>
      <c r="C10" s="49">
        <v>10</v>
      </c>
      <c r="D10" s="65">
        <f>(C10/C14)*100</f>
        <v>6.622516556291391</v>
      </c>
    </row>
    <row r="11" spans="2:4" ht="31.5">
      <c r="B11" s="199" t="s">
        <v>216</v>
      </c>
      <c r="C11" s="50">
        <v>2</v>
      </c>
      <c r="D11" s="66">
        <f>(C11/C14)*100</f>
        <v>1.3245033112582782</v>
      </c>
    </row>
    <row r="12" spans="2:4" ht="15.75">
      <c r="B12" s="200" t="s">
        <v>467</v>
      </c>
      <c r="C12" s="51">
        <v>42</v>
      </c>
      <c r="D12" s="67">
        <f>(C12/C14)*100</f>
        <v>27.81456953642384</v>
      </c>
    </row>
    <row r="13" spans="2:4" ht="16.5" thickBot="1">
      <c r="B13" s="201" t="s">
        <v>471</v>
      </c>
      <c r="C13" s="205">
        <v>31</v>
      </c>
      <c r="D13" s="206">
        <f>(C13/C14)*100</f>
        <v>20.52980132450331</v>
      </c>
    </row>
    <row r="14" spans="2:4" ht="15.75">
      <c r="B14" s="202" t="s">
        <v>394</v>
      </c>
      <c r="C14" s="203">
        <f>SUM(C6:C13)</f>
        <v>151</v>
      </c>
      <c r="D14" s="203"/>
    </row>
    <row r="35" spans="2:4" ht="33" thickBot="1">
      <c r="B35" s="43" t="s">
        <v>427</v>
      </c>
      <c r="C35" s="54" t="s">
        <v>425</v>
      </c>
      <c r="D35" s="41" t="s">
        <v>424</v>
      </c>
    </row>
    <row r="36" spans="2:4" ht="16.5" thickBot="1">
      <c r="B36" s="165" t="s">
        <v>445</v>
      </c>
      <c r="C36" s="166">
        <v>7</v>
      </c>
      <c r="D36" s="167">
        <f>(C36*100)/C57</f>
        <v>4.635761589403973</v>
      </c>
    </row>
    <row r="37" spans="2:4" ht="15.75">
      <c r="B37" s="52" t="s">
        <v>217</v>
      </c>
      <c r="C37" s="55">
        <v>5</v>
      </c>
      <c r="D37" s="60">
        <f>(C37*100)/C57</f>
        <v>3.3112582781456954</v>
      </c>
    </row>
    <row r="38" spans="2:4" ht="33" thickBot="1">
      <c r="B38" s="53" t="s">
        <v>218</v>
      </c>
      <c r="C38" s="56">
        <v>2</v>
      </c>
      <c r="D38" s="61">
        <f>(C38*100)/C57</f>
        <v>1.3245033112582782</v>
      </c>
    </row>
    <row r="39" spans="2:4" ht="16.5" thickBot="1">
      <c r="B39" s="168" t="s">
        <v>457</v>
      </c>
      <c r="C39" s="169">
        <v>24</v>
      </c>
      <c r="D39" s="170">
        <f>(C39*100)/C57</f>
        <v>15.894039735099337</v>
      </c>
    </row>
    <row r="40" spans="2:4" ht="33" thickBot="1">
      <c r="B40" s="52" t="s">
        <v>219</v>
      </c>
      <c r="C40" s="45">
        <v>24</v>
      </c>
      <c r="D40" s="60">
        <f>(C40*100)/C57</f>
        <v>15.894039735099337</v>
      </c>
    </row>
    <row r="41" spans="2:4" ht="16.5" thickBot="1">
      <c r="B41" s="171" t="s">
        <v>420</v>
      </c>
      <c r="C41" s="172">
        <v>31</v>
      </c>
      <c r="D41" s="173">
        <f>(C41*100)/C57</f>
        <v>20.52980132450331</v>
      </c>
    </row>
    <row r="42" spans="2:4" ht="15.75">
      <c r="B42" s="174" t="s">
        <v>428</v>
      </c>
      <c r="C42" s="175">
        <v>11</v>
      </c>
      <c r="D42" s="176">
        <f>(C42*100)/C57</f>
        <v>7.28476821192053</v>
      </c>
    </row>
    <row r="43" spans="2:4" ht="16.5" thickBot="1">
      <c r="B43" s="164" t="s">
        <v>220</v>
      </c>
      <c r="C43" s="45">
        <v>20</v>
      </c>
      <c r="D43" s="60">
        <f>(C43*100)/C57</f>
        <v>13.245033112582782</v>
      </c>
    </row>
    <row r="44" spans="2:4" ht="30.75" thickBot="1">
      <c r="B44" s="177" t="s">
        <v>462</v>
      </c>
      <c r="C44" s="178">
        <v>4</v>
      </c>
      <c r="D44" s="179">
        <f>(C44*100)/C57</f>
        <v>2.6490066225165565</v>
      </c>
    </row>
    <row r="45" spans="2:4" ht="16.5" thickBot="1">
      <c r="B45" s="184" t="s">
        <v>215</v>
      </c>
      <c r="C45" s="185">
        <v>10</v>
      </c>
      <c r="D45" s="186">
        <f>(C45*100)/C57</f>
        <v>6.622516556291391</v>
      </c>
    </row>
    <row r="46" spans="2:4" ht="15.75">
      <c r="B46" s="183" t="s">
        <v>221</v>
      </c>
      <c r="C46" s="175">
        <v>9</v>
      </c>
      <c r="D46" s="176">
        <f>(C46*100)/C57</f>
        <v>5.960264900662252</v>
      </c>
    </row>
    <row r="47" spans="2:4" ht="16.5" thickBot="1">
      <c r="B47" s="52" t="s">
        <v>220</v>
      </c>
      <c r="C47" s="45">
        <v>1</v>
      </c>
      <c r="D47" s="60">
        <f>(C47*100)/C57</f>
        <v>0.6622516556291391</v>
      </c>
    </row>
    <row r="48" spans="2:4" ht="30.75" thickBot="1">
      <c r="B48" s="180" t="s">
        <v>216</v>
      </c>
      <c r="C48" s="181">
        <v>2</v>
      </c>
      <c r="D48" s="182">
        <f>(C48*100)/C57</f>
        <v>1.3245033112582782</v>
      </c>
    </row>
    <row r="49" spans="2:4" ht="16.5" thickBot="1">
      <c r="B49" s="187" t="s">
        <v>467</v>
      </c>
      <c r="C49" s="188">
        <v>42</v>
      </c>
      <c r="D49" s="189">
        <f>(C49*100)/94</f>
        <v>44.680851063829785</v>
      </c>
    </row>
    <row r="50" spans="2:4" ht="15.75">
      <c r="B50" s="52" t="s">
        <v>429</v>
      </c>
      <c r="C50" s="45">
        <v>7</v>
      </c>
      <c r="D50" s="60">
        <f>(C50*100)/C57</f>
        <v>4.635761589403973</v>
      </c>
    </row>
    <row r="51" spans="2:4" ht="15.75">
      <c r="B51" s="52" t="s">
        <v>222</v>
      </c>
      <c r="C51" s="45">
        <v>36</v>
      </c>
      <c r="D51" s="60">
        <f>(C51*100)/C57</f>
        <v>23.841059602649008</v>
      </c>
    </row>
    <row r="52" spans="2:4" ht="16.5" thickBot="1">
      <c r="B52" s="52" t="s">
        <v>223</v>
      </c>
      <c r="C52" s="45">
        <v>3</v>
      </c>
      <c r="D52" s="60">
        <f>(C52*100)/C57</f>
        <v>1.9867549668874172</v>
      </c>
    </row>
    <row r="53" spans="2:4" ht="15.75">
      <c r="B53" s="57" t="s">
        <v>471</v>
      </c>
      <c r="C53" s="58">
        <v>31</v>
      </c>
      <c r="D53" s="68">
        <f>(C36*100)/C57</f>
        <v>4.635761589403973</v>
      </c>
    </row>
    <row r="54" spans="2:4" ht="15.75">
      <c r="B54" s="52" t="s">
        <v>430</v>
      </c>
      <c r="C54" s="55">
        <v>14</v>
      </c>
      <c r="D54" s="69">
        <f>(C54*100)/C57</f>
        <v>9.271523178807946</v>
      </c>
    </row>
    <row r="55" spans="2:4" ht="31.5">
      <c r="B55" s="52" t="s">
        <v>431</v>
      </c>
      <c r="C55" s="55">
        <v>10</v>
      </c>
      <c r="D55" s="69">
        <f>(C55*100)/C57</f>
        <v>6.622516556291391</v>
      </c>
    </row>
    <row r="56" spans="2:4" ht="15.75">
      <c r="B56" s="192" t="s">
        <v>224</v>
      </c>
      <c r="C56" s="193">
        <v>7</v>
      </c>
      <c r="D56" s="194">
        <f>(C56*100)/C57</f>
        <v>4.635761589403973</v>
      </c>
    </row>
    <row r="57" spans="2:3" ht="16.5" thickBot="1">
      <c r="B57" s="190" t="s">
        <v>394</v>
      </c>
      <c r="C57" s="191">
        <f>C53+C49+C48+C45+C44+C41+C39+C36</f>
        <v>151</v>
      </c>
    </row>
  </sheetData>
  <sheetProtection password="EAAE" sheet="1" objects="1" scenarios="1" selectLockedCells="1" selectUnlockedCells="1"/>
  <printOptions/>
  <pageMargins left="0.75" right="0.75" top="1" bottom="1" header="0.5" footer="0.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8.8515625" defaultRowHeight="12.75"/>
  <sheetData/>
  <sheetProtection password="EAAE" sheet="1" objects="1" scenarios="1" selectLockedCells="1" selectUnlockedCells="1"/>
  <printOptions/>
  <pageMargins left="0.75" right="0.75" top="1" bottom="1" header="0.5" footer="0.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3:I16"/>
  <sheetViews>
    <sheetView workbookViewId="0" topLeftCell="A1">
      <selection activeCell="A6" sqref="A6:I6"/>
    </sheetView>
  </sheetViews>
  <sheetFormatPr defaultColWidth="8.8515625" defaultRowHeight="12.75"/>
  <cols>
    <col min="1" max="1" width="20.140625" style="0" customWidth="1"/>
    <col min="2" max="2" width="21.00390625" style="0" bestFit="1" customWidth="1"/>
    <col min="3" max="3" width="16.7109375" style="0" customWidth="1"/>
    <col min="4" max="5" width="11.8515625" style="0" customWidth="1"/>
    <col min="6" max="6" width="14.8515625" style="0" customWidth="1"/>
    <col min="7" max="7" width="34.140625" style="0" customWidth="1"/>
    <col min="8" max="8" width="12.421875" style="0" customWidth="1"/>
    <col min="9" max="9" width="19.421875" style="0" customWidth="1"/>
  </cols>
  <sheetData>
    <row r="2" ht="12.75" thickBot="1"/>
    <row r="3" spans="1:8" ht="18.75" thickBot="1">
      <c r="A3" s="213" t="s">
        <v>445</v>
      </c>
      <c r="B3" s="214"/>
      <c r="C3" s="215"/>
      <c r="E3" s="216" t="s">
        <v>422</v>
      </c>
      <c r="F3" s="217"/>
      <c r="G3" s="217"/>
      <c r="H3" s="218"/>
    </row>
    <row r="5" spans="1:9" ht="28.5" thickBot="1">
      <c r="A5" s="2"/>
      <c r="B5" s="74" t="s">
        <v>443</v>
      </c>
      <c r="C5" s="74" t="s">
        <v>446</v>
      </c>
      <c r="D5" s="74" t="s">
        <v>447</v>
      </c>
      <c r="E5" s="74" t="s">
        <v>460</v>
      </c>
      <c r="F5" s="77" t="s">
        <v>432</v>
      </c>
      <c r="G5" s="74" t="s">
        <v>433</v>
      </c>
      <c r="H5" s="74" t="s">
        <v>448</v>
      </c>
      <c r="I5" s="207" t="s">
        <v>434</v>
      </c>
    </row>
    <row r="6" spans="1:9" ht="16.5" thickBot="1">
      <c r="A6" s="209" t="s">
        <v>449</v>
      </c>
      <c r="B6" s="210"/>
      <c r="C6" s="210"/>
      <c r="D6" s="210"/>
      <c r="E6" s="210"/>
      <c r="F6" s="210"/>
      <c r="G6" s="210"/>
      <c r="H6" s="210"/>
      <c r="I6" s="211"/>
    </row>
    <row r="7" spans="1:9" ht="93.75" customHeight="1">
      <c r="A7" s="2"/>
      <c r="B7" s="156" t="s">
        <v>453</v>
      </c>
      <c r="C7" s="147" t="s">
        <v>454</v>
      </c>
      <c r="D7" s="147" t="s">
        <v>450</v>
      </c>
      <c r="E7" s="147" t="s">
        <v>8</v>
      </c>
      <c r="F7" s="156" t="s">
        <v>188</v>
      </c>
      <c r="G7" s="147" t="s">
        <v>189</v>
      </c>
      <c r="H7" s="156" t="s">
        <v>435</v>
      </c>
      <c r="I7" s="156" t="s">
        <v>190</v>
      </c>
    </row>
    <row r="8" spans="1:9" ht="64.5" customHeight="1">
      <c r="A8" s="2"/>
      <c r="B8" s="156" t="s">
        <v>174</v>
      </c>
      <c r="C8" s="147" t="s">
        <v>455</v>
      </c>
      <c r="D8" s="156" t="s">
        <v>456</v>
      </c>
      <c r="E8" s="147" t="s">
        <v>8</v>
      </c>
      <c r="F8" s="147" t="s">
        <v>194</v>
      </c>
      <c r="G8" s="147" t="s">
        <v>178</v>
      </c>
      <c r="H8" s="156" t="s">
        <v>435</v>
      </c>
      <c r="I8" s="147" t="s">
        <v>22</v>
      </c>
    </row>
    <row r="9" spans="1:9" ht="186" customHeight="1">
      <c r="A9" s="2"/>
      <c r="B9" s="156" t="s">
        <v>191</v>
      </c>
      <c r="C9" s="147" t="s">
        <v>455</v>
      </c>
      <c r="D9" s="156" t="s">
        <v>456</v>
      </c>
      <c r="E9" s="147" t="s">
        <v>8</v>
      </c>
      <c r="F9" s="147" t="s">
        <v>194</v>
      </c>
      <c r="G9" s="147" t="s">
        <v>192</v>
      </c>
      <c r="H9" s="156" t="s">
        <v>435</v>
      </c>
      <c r="I9" s="156" t="s">
        <v>193</v>
      </c>
    </row>
    <row r="10" spans="1:9" ht="150" customHeight="1">
      <c r="A10" s="2"/>
      <c r="B10" s="156" t="s">
        <v>195</v>
      </c>
      <c r="C10" s="147" t="s">
        <v>455</v>
      </c>
      <c r="D10" s="156" t="s">
        <v>456</v>
      </c>
      <c r="E10" s="147" t="s">
        <v>8</v>
      </c>
      <c r="F10" s="147" t="s">
        <v>194</v>
      </c>
      <c r="G10" s="147" t="s">
        <v>172</v>
      </c>
      <c r="H10" s="156" t="s">
        <v>435</v>
      </c>
      <c r="I10" s="156" t="s">
        <v>173</v>
      </c>
    </row>
    <row r="11" spans="1:9" ht="125.25" customHeight="1" thickBot="1">
      <c r="A11" s="2"/>
      <c r="B11" s="156" t="s">
        <v>175</v>
      </c>
      <c r="C11" s="147" t="s">
        <v>455</v>
      </c>
      <c r="D11" s="156" t="s">
        <v>456</v>
      </c>
      <c r="E11" s="147" t="s">
        <v>8</v>
      </c>
      <c r="F11" s="147" t="s">
        <v>194</v>
      </c>
      <c r="G11" s="156" t="s">
        <v>176</v>
      </c>
      <c r="H11" s="156" t="s">
        <v>435</v>
      </c>
      <c r="I11" s="156" t="s">
        <v>177</v>
      </c>
    </row>
    <row r="12" spans="1:9" ht="16.5" thickBot="1">
      <c r="A12" s="209" t="s">
        <v>452</v>
      </c>
      <c r="B12" s="212"/>
      <c r="C12" s="212"/>
      <c r="D12" s="212"/>
      <c r="E12" s="212"/>
      <c r="F12" s="212"/>
      <c r="G12" s="212"/>
      <c r="H12" s="212"/>
      <c r="I12" s="211"/>
    </row>
    <row r="13" spans="2:9" ht="99.75" customHeight="1">
      <c r="B13" s="156" t="s">
        <v>404</v>
      </c>
      <c r="C13" s="79" t="s">
        <v>405</v>
      </c>
      <c r="D13" s="208" t="s">
        <v>450</v>
      </c>
      <c r="E13" s="208" t="s">
        <v>8</v>
      </c>
      <c r="F13" s="208" t="s">
        <v>194</v>
      </c>
      <c r="G13" s="156" t="s">
        <v>527</v>
      </c>
      <c r="H13" s="156" t="s">
        <v>435</v>
      </c>
      <c r="I13" s="156" t="s">
        <v>526</v>
      </c>
    </row>
    <row r="14" spans="2:9" ht="49.5" customHeight="1">
      <c r="B14" s="156" t="s">
        <v>414</v>
      </c>
      <c r="C14" s="79" t="s">
        <v>415</v>
      </c>
      <c r="D14" s="13" t="s">
        <v>486</v>
      </c>
      <c r="E14" s="208" t="s">
        <v>8</v>
      </c>
      <c r="F14" s="142" t="s">
        <v>540</v>
      </c>
      <c r="G14" s="147" t="s">
        <v>357</v>
      </c>
      <c r="H14" s="156" t="s">
        <v>435</v>
      </c>
      <c r="I14" s="156" t="s">
        <v>541</v>
      </c>
    </row>
    <row r="15" spans="2:8" ht="13.5" thickBot="1">
      <c r="B15" s="8"/>
      <c r="C15" s="7"/>
      <c r="D15" s="13"/>
      <c r="H15" s="14"/>
    </row>
    <row r="16" spans="1:2" ht="13.5" thickBot="1">
      <c r="A16" s="71" t="s">
        <v>394</v>
      </c>
      <c r="B16" s="72">
        <v>7</v>
      </c>
    </row>
  </sheetData>
  <sheetProtection password="EAAE" sheet="1" objects="1" scenarios="1" selectLockedCells="1" selectUnlockedCells="1"/>
  <mergeCells count="4">
    <mergeCell ref="A6:I6"/>
    <mergeCell ref="A12:I12"/>
    <mergeCell ref="A3:C3"/>
    <mergeCell ref="E3:H3"/>
  </mergeCells>
  <printOptions/>
  <pageMargins left="0.75" right="0.75" top="1" bottom="1" header="0.5" footer="0.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3:I33"/>
  <sheetViews>
    <sheetView workbookViewId="0" topLeftCell="A1">
      <selection activeCell="I5" sqref="I5"/>
    </sheetView>
  </sheetViews>
  <sheetFormatPr defaultColWidth="8.8515625" defaultRowHeight="12.75"/>
  <cols>
    <col min="1" max="1" width="18.28125" style="0" customWidth="1"/>
    <col min="2" max="2" width="20.421875" style="0" customWidth="1"/>
    <col min="3" max="3" width="18.140625" style="0" customWidth="1"/>
    <col min="4" max="4" width="13.140625" style="0" customWidth="1"/>
    <col min="5" max="5" width="11.8515625" style="0" customWidth="1"/>
    <col min="6" max="6" width="14.140625" style="0" customWidth="1"/>
    <col min="7" max="7" width="31.8515625" style="0" customWidth="1"/>
    <col min="8" max="8" width="13.421875" style="0" customWidth="1"/>
    <col min="9" max="9" width="25.421875" style="0" customWidth="1"/>
  </cols>
  <sheetData>
    <row r="2" ht="12.75" thickBot="1"/>
    <row r="3" spans="1:8" ht="18.75" thickBot="1">
      <c r="A3" s="219" t="s">
        <v>457</v>
      </c>
      <c r="B3" s="220"/>
      <c r="C3" s="221"/>
      <c r="E3" s="222" t="s">
        <v>422</v>
      </c>
      <c r="F3" s="223"/>
      <c r="G3" s="223"/>
      <c r="H3" s="218"/>
    </row>
    <row r="4" spans="2:8" ht="12.75">
      <c r="B4" s="73"/>
      <c r="C4" s="73"/>
      <c r="D4" s="73"/>
      <c r="E4" s="73"/>
      <c r="F4" s="73"/>
      <c r="G4" s="73"/>
      <c r="H4" s="73"/>
    </row>
    <row r="5" spans="1:9" ht="28.5" thickBot="1">
      <c r="A5" s="2"/>
      <c r="B5" s="74" t="s">
        <v>443</v>
      </c>
      <c r="C5" s="75" t="s">
        <v>446</v>
      </c>
      <c r="D5" s="74" t="s">
        <v>447</v>
      </c>
      <c r="E5" s="76" t="s">
        <v>444</v>
      </c>
      <c r="F5" s="77" t="s">
        <v>432</v>
      </c>
      <c r="G5" s="74" t="s">
        <v>436</v>
      </c>
      <c r="H5" s="75" t="s">
        <v>448</v>
      </c>
      <c r="I5" s="78" t="s">
        <v>434</v>
      </c>
    </row>
    <row r="6" spans="1:9" ht="16.5" thickBot="1">
      <c r="A6" s="224" t="s">
        <v>458</v>
      </c>
      <c r="B6" s="225"/>
      <c r="C6" s="225"/>
      <c r="D6" s="225"/>
      <c r="E6" s="225"/>
      <c r="F6" s="225"/>
      <c r="G6" s="225"/>
      <c r="H6" s="225"/>
      <c r="I6" s="211"/>
    </row>
    <row r="7" spans="1:9" ht="93.75" customHeight="1">
      <c r="A7" s="2"/>
      <c r="B7" s="1" t="s">
        <v>399</v>
      </c>
      <c r="C7" s="7" t="s">
        <v>400</v>
      </c>
      <c r="D7" s="79" t="s">
        <v>450</v>
      </c>
      <c r="E7" s="141" t="s">
        <v>8</v>
      </c>
      <c r="F7" s="136" t="s">
        <v>194</v>
      </c>
      <c r="G7" s="8" t="s">
        <v>356</v>
      </c>
      <c r="H7" s="1" t="s">
        <v>435</v>
      </c>
      <c r="I7" s="1" t="s">
        <v>179</v>
      </c>
    </row>
    <row r="8" spans="1:9" ht="141" customHeight="1">
      <c r="A8" s="2"/>
      <c r="B8" s="1" t="s">
        <v>180</v>
      </c>
      <c r="C8" s="7" t="s">
        <v>400</v>
      </c>
      <c r="D8" s="79" t="s">
        <v>450</v>
      </c>
      <c r="E8" s="141" t="s">
        <v>8</v>
      </c>
      <c r="F8" s="136" t="s">
        <v>194</v>
      </c>
      <c r="G8" s="8" t="s">
        <v>181</v>
      </c>
      <c r="H8" s="1" t="s">
        <v>435</v>
      </c>
      <c r="I8" s="1" t="s">
        <v>182</v>
      </c>
    </row>
    <row r="9" spans="1:9" ht="93.75" customHeight="1">
      <c r="A9" s="2"/>
      <c r="B9" s="1" t="s">
        <v>183</v>
      </c>
      <c r="C9" s="7" t="s">
        <v>400</v>
      </c>
      <c r="D9" s="79" t="s">
        <v>450</v>
      </c>
      <c r="E9" s="141" t="s">
        <v>8</v>
      </c>
      <c r="F9" s="136" t="s">
        <v>194</v>
      </c>
      <c r="G9" s="8" t="s">
        <v>23</v>
      </c>
      <c r="H9" s="1" t="s">
        <v>435</v>
      </c>
      <c r="I9" s="1" t="s">
        <v>179</v>
      </c>
    </row>
    <row r="10" spans="1:9" ht="103.5">
      <c r="A10" s="2"/>
      <c r="B10" s="1" t="s">
        <v>184</v>
      </c>
      <c r="C10" s="7" t="s">
        <v>407</v>
      </c>
      <c r="D10" s="79" t="s">
        <v>451</v>
      </c>
      <c r="E10" s="141" t="s">
        <v>8</v>
      </c>
      <c r="F10" s="136" t="s">
        <v>194</v>
      </c>
      <c r="G10" s="8" t="s">
        <v>24</v>
      </c>
      <c r="H10" s="1" t="s">
        <v>435</v>
      </c>
      <c r="I10" s="1" t="s">
        <v>185</v>
      </c>
    </row>
    <row r="11" spans="1:9" ht="51.75">
      <c r="A11" s="2"/>
      <c r="B11" s="8" t="s">
        <v>186</v>
      </c>
      <c r="C11" s="7" t="s">
        <v>407</v>
      </c>
      <c r="D11" s="79" t="s">
        <v>451</v>
      </c>
      <c r="E11" s="141" t="s">
        <v>8</v>
      </c>
      <c r="F11" s="136" t="s">
        <v>194</v>
      </c>
      <c r="G11" s="1" t="s">
        <v>156</v>
      </c>
      <c r="H11" s="1" t="s">
        <v>435</v>
      </c>
      <c r="I11" s="1" t="s">
        <v>157</v>
      </c>
    </row>
    <row r="12" spans="1:9" ht="90.75">
      <c r="A12" s="2"/>
      <c r="B12" s="1" t="s">
        <v>158</v>
      </c>
      <c r="C12" s="7" t="s">
        <v>407</v>
      </c>
      <c r="D12" s="79" t="s">
        <v>451</v>
      </c>
      <c r="E12" s="141" t="s">
        <v>8</v>
      </c>
      <c r="F12" s="136" t="s">
        <v>25</v>
      </c>
      <c r="G12" s="1" t="s">
        <v>159</v>
      </c>
      <c r="H12" s="1" t="s">
        <v>435</v>
      </c>
      <c r="I12" s="1" t="s">
        <v>162</v>
      </c>
    </row>
    <row r="13" spans="1:9" ht="90.75">
      <c r="A13" s="2"/>
      <c r="B13" s="1" t="s">
        <v>163</v>
      </c>
      <c r="C13" s="7" t="s">
        <v>407</v>
      </c>
      <c r="D13" s="79" t="s">
        <v>451</v>
      </c>
      <c r="E13" s="141" t="s">
        <v>8</v>
      </c>
      <c r="F13" s="136" t="s">
        <v>25</v>
      </c>
      <c r="G13" s="1" t="s">
        <v>160</v>
      </c>
      <c r="H13" s="1" t="s">
        <v>435</v>
      </c>
      <c r="I13" s="1" t="s">
        <v>161</v>
      </c>
    </row>
    <row r="14" spans="1:9" ht="90.75">
      <c r="A14" s="2"/>
      <c r="B14" s="1" t="s">
        <v>164</v>
      </c>
      <c r="C14" s="7" t="s">
        <v>407</v>
      </c>
      <c r="D14" s="79" t="s">
        <v>451</v>
      </c>
      <c r="E14" s="141" t="s">
        <v>8</v>
      </c>
      <c r="F14" s="136" t="s">
        <v>194</v>
      </c>
      <c r="G14" s="1" t="s">
        <v>165</v>
      </c>
      <c r="H14" s="1" t="s">
        <v>435</v>
      </c>
      <c r="I14" s="1" t="s">
        <v>166</v>
      </c>
    </row>
    <row r="15" spans="1:9" ht="103.5">
      <c r="A15" s="2"/>
      <c r="B15" s="1" t="s">
        <v>167</v>
      </c>
      <c r="C15" s="7" t="s">
        <v>407</v>
      </c>
      <c r="D15" s="79" t="s">
        <v>451</v>
      </c>
      <c r="E15" s="141" t="s">
        <v>8</v>
      </c>
      <c r="F15" s="136" t="s">
        <v>194</v>
      </c>
      <c r="G15" s="1" t="s">
        <v>168</v>
      </c>
      <c r="H15" s="1" t="s">
        <v>435</v>
      </c>
      <c r="I15" s="1" t="s">
        <v>169</v>
      </c>
    </row>
    <row r="16" spans="1:9" ht="90.75">
      <c r="A16" s="2"/>
      <c r="B16" s="1" t="s">
        <v>170</v>
      </c>
      <c r="C16" s="7" t="s">
        <v>407</v>
      </c>
      <c r="D16" s="79" t="s">
        <v>451</v>
      </c>
      <c r="E16" s="141" t="s">
        <v>8</v>
      </c>
      <c r="F16" s="136" t="s">
        <v>194</v>
      </c>
      <c r="G16" s="1" t="s">
        <v>171</v>
      </c>
      <c r="H16" s="1" t="s">
        <v>435</v>
      </c>
      <c r="I16" s="1" t="s">
        <v>137</v>
      </c>
    </row>
    <row r="17" spans="1:9" ht="90.75">
      <c r="A17" s="2"/>
      <c r="B17" s="1" t="s">
        <v>138</v>
      </c>
      <c r="C17" s="7" t="s">
        <v>407</v>
      </c>
      <c r="D17" s="79" t="s">
        <v>451</v>
      </c>
      <c r="E17" s="141" t="s">
        <v>8</v>
      </c>
      <c r="F17" s="136" t="s">
        <v>194</v>
      </c>
      <c r="G17" s="1" t="s">
        <v>139</v>
      </c>
      <c r="H17" s="1" t="s">
        <v>435</v>
      </c>
      <c r="I17" s="1" t="s">
        <v>140</v>
      </c>
    </row>
    <row r="18" spans="1:9" ht="90.75">
      <c r="A18" s="2"/>
      <c r="B18" s="1" t="s">
        <v>141</v>
      </c>
      <c r="C18" s="7" t="s">
        <v>407</v>
      </c>
      <c r="D18" s="79" t="s">
        <v>451</v>
      </c>
      <c r="E18" s="141" t="s">
        <v>8</v>
      </c>
      <c r="F18" s="136" t="s">
        <v>194</v>
      </c>
      <c r="G18" s="8" t="s">
        <v>142</v>
      </c>
      <c r="H18" s="1" t="s">
        <v>435</v>
      </c>
      <c r="I18" s="1" t="s">
        <v>143</v>
      </c>
    </row>
    <row r="19" spans="1:9" ht="90.75">
      <c r="A19" s="2"/>
      <c r="B19" s="1" t="s">
        <v>146</v>
      </c>
      <c r="C19" s="7" t="s">
        <v>407</v>
      </c>
      <c r="D19" s="79" t="s">
        <v>451</v>
      </c>
      <c r="E19" s="141" t="s">
        <v>8</v>
      </c>
      <c r="F19" s="136" t="s">
        <v>194</v>
      </c>
      <c r="G19" s="1" t="s">
        <v>144</v>
      </c>
      <c r="H19" s="1" t="s">
        <v>435</v>
      </c>
      <c r="I19" s="1" t="s">
        <v>145</v>
      </c>
    </row>
    <row r="20" spans="1:9" ht="90.75">
      <c r="A20" s="2"/>
      <c r="B20" s="1" t="s">
        <v>98</v>
      </c>
      <c r="C20" s="7" t="s">
        <v>407</v>
      </c>
      <c r="D20" s="79" t="s">
        <v>451</v>
      </c>
      <c r="E20" s="141" t="s">
        <v>8</v>
      </c>
      <c r="F20" s="136" t="s">
        <v>194</v>
      </c>
      <c r="G20" s="1" t="s">
        <v>155</v>
      </c>
      <c r="H20" s="1" t="s">
        <v>435</v>
      </c>
      <c r="I20" s="1" t="s">
        <v>97</v>
      </c>
    </row>
    <row r="21" spans="1:9" ht="234">
      <c r="A21" s="2"/>
      <c r="B21" s="1" t="s">
        <v>99</v>
      </c>
      <c r="C21" s="7" t="s">
        <v>407</v>
      </c>
      <c r="D21" s="79" t="s">
        <v>451</v>
      </c>
      <c r="E21" s="141" t="s">
        <v>8</v>
      </c>
      <c r="F21" s="136" t="s">
        <v>194</v>
      </c>
      <c r="G21" s="8" t="s">
        <v>0</v>
      </c>
      <c r="H21" s="1" t="s">
        <v>435</v>
      </c>
      <c r="I21" s="1" t="s">
        <v>100</v>
      </c>
    </row>
    <row r="22" spans="1:9" ht="103.5">
      <c r="A22" s="2"/>
      <c r="B22" s="1" t="s">
        <v>101</v>
      </c>
      <c r="C22" s="7" t="s">
        <v>407</v>
      </c>
      <c r="D22" s="79" t="s">
        <v>451</v>
      </c>
      <c r="E22" s="141" t="s">
        <v>8</v>
      </c>
      <c r="F22" s="136" t="s">
        <v>194</v>
      </c>
      <c r="G22" s="1" t="s">
        <v>1</v>
      </c>
      <c r="H22" s="1" t="s">
        <v>435</v>
      </c>
      <c r="I22" s="1" t="s">
        <v>102</v>
      </c>
    </row>
    <row r="23" spans="1:9" ht="90.75">
      <c r="A23" s="2"/>
      <c r="B23" s="1" t="s">
        <v>103</v>
      </c>
      <c r="C23" s="7" t="s">
        <v>407</v>
      </c>
      <c r="D23" s="79" t="s">
        <v>451</v>
      </c>
      <c r="E23" s="141" t="s">
        <v>8</v>
      </c>
      <c r="F23" s="136" t="s">
        <v>194</v>
      </c>
      <c r="G23" s="1" t="s">
        <v>104</v>
      </c>
      <c r="H23" s="1" t="s">
        <v>435</v>
      </c>
      <c r="I23" s="1" t="s">
        <v>91</v>
      </c>
    </row>
    <row r="24" spans="1:9" ht="117">
      <c r="A24" s="2"/>
      <c r="B24" s="1" t="s">
        <v>92</v>
      </c>
      <c r="C24" s="7" t="s">
        <v>407</v>
      </c>
      <c r="D24" s="79" t="s">
        <v>451</v>
      </c>
      <c r="E24" s="141" t="s">
        <v>8</v>
      </c>
      <c r="F24" s="136" t="s">
        <v>194</v>
      </c>
      <c r="G24" s="1" t="s">
        <v>93</v>
      </c>
      <c r="H24" s="1" t="s">
        <v>435</v>
      </c>
      <c r="I24" s="1" t="s">
        <v>94</v>
      </c>
    </row>
    <row r="25" spans="1:9" ht="90.75">
      <c r="A25" s="2"/>
      <c r="B25" s="1" t="s">
        <v>95</v>
      </c>
      <c r="C25" s="7" t="s">
        <v>407</v>
      </c>
      <c r="D25" s="79" t="s">
        <v>451</v>
      </c>
      <c r="E25" s="141" t="s">
        <v>8</v>
      </c>
      <c r="F25" s="136" t="s">
        <v>194</v>
      </c>
      <c r="G25" s="1" t="s">
        <v>40</v>
      </c>
      <c r="H25" s="1" t="s">
        <v>435</v>
      </c>
      <c r="I25" s="1" t="s">
        <v>96</v>
      </c>
    </row>
    <row r="26" spans="2:9" ht="51.75">
      <c r="B26" s="6" t="s">
        <v>136</v>
      </c>
      <c r="C26" s="6" t="s">
        <v>106</v>
      </c>
      <c r="D26" s="6" t="s">
        <v>264</v>
      </c>
      <c r="E26" s="6" t="s">
        <v>107</v>
      </c>
      <c r="F26" s="6" t="s">
        <v>194</v>
      </c>
      <c r="G26" s="6" t="s">
        <v>194</v>
      </c>
      <c r="H26" s="6" t="s">
        <v>435</v>
      </c>
      <c r="I26" s="6" t="s">
        <v>2</v>
      </c>
    </row>
    <row r="27" spans="2:9" ht="51.75">
      <c r="B27" s="6" t="s">
        <v>60</v>
      </c>
      <c r="C27" s="6" t="s">
        <v>106</v>
      </c>
      <c r="D27" s="6" t="s">
        <v>264</v>
      </c>
      <c r="E27" s="6" t="s">
        <v>107</v>
      </c>
      <c r="F27" s="6" t="s">
        <v>194</v>
      </c>
      <c r="G27" s="6" t="s">
        <v>194</v>
      </c>
      <c r="H27" s="6" t="s">
        <v>435</v>
      </c>
      <c r="I27" s="6" t="s">
        <v>2</v>
      </c>
    </row>
    <row r="28" spans="2:9" ht="51.75">
      <c r="B28" s="6" t="s">
        <v>61</v>
      </c>
      <c r="C28" s="6" t="s">
        <v>106</v>
      </c>
      <c r="D28" s="6" t="s">
        <v>264</v>
      </c>
      <c r="E28" s="6" t="s">
        <v>107</v>
      </c>
      <c r="F28" s="6" t="s">
        <v>194</v>
      </c>
      <c r="G28" s="6" t="s">
        <v>194</v>
      </c>
      <c r="H28" s="6" t="s">
        <v>435</v>
      </c>
      <c r="I28" s="6" t="s">
        <v>2</v>
      </c>
    </row>
    <row r="29" spans="2:9" ht="51.75">
      <c r="B29" s="6" t="s">
        <v>62</v>
      </c>
      <c r="C29" s="6" t="s">
        <v>106</v>
      </c>
      <c r="D29" s="6" t="s">
        <v>264</v>
      </c>
      <c r="E29" s="6" t="s">
        <v>107</v>
      </c>
      <c r="F29" s="6" t="s">
        <v>194</v>
      </c>
      <c r="G29" s="6" t="s">
        <v>194</v>
      </c>
      <c r="H29" s="6" t="s">
        <v>435</v>
      </c>
      <c r="I29" s="6" t="s">
        <v>2</v>
      </c>
    </row>
    <row r="30" spans="2:9" ht="51.75">
      <c r="B30" s="6" t="s">
        <v>63</v>
      </c>
      <c r="C30" s="6" t="s">
        <v>64</v>
      </c>
      <c r="D30" s="6" t="s">
        <v>277</v>
      </c>
      <c r="E30" s="6" t="s">
        <v>107</v>
      </c>
      <c r="F30" s="6" t="s">
        <v>194</v>
      </c>
      <c r="G30" s="6" t="s">
        <v>194</v>
      </c>
      <c r="H30" s="6" t="s">
        <v>435</v>
      </c>
      <c r="I30" s="6" t="s">
        <v>3</v>
      </c>
    </row>
    <row r="31" spans="1:9" ht="13.5" thickBot="1">
      <c r="A31" s="2"/>
      <c r="B31" s="1"/>
      <c r="C31" s="7"/>
      <c r="D31" s="79"/>
      <c r="E31" s="141"/>
      <c r="F31" s="136"/>
      <c r="G31" s="1"/>
      <c r="H31" s="1"/>
      <c r="I31" s="135"/>
    </row>
    <row r="32" spans="1:2" ht="13.5" thickBot="1">
      <c r="A32" s="80" t="s">
        <v>394</v>
      </c>
      <c r="B32" s="81">
        <v>24</v>
      </c>
    </row>
    <row r="33" ht="15.75">
      <c r="I33" s="70"/>
    </row>
  </sheetData>
  <sheetProtection password="EAAE" sheet="1" objects="1" scenarios="1" selectLockedCells="1" selectUnlockedCells="1"/>
  <mergeCells count="3">
    <mergeCell ref="A3:C3"/>
    <mergeCell ref="E3:H3"/>
    <mergeCell ref="A6:I6"/>
  </mergeCells>
  <printOptions/>
  <pageMargins left="0.75" right="0.75" top="1" bottom="1" header="0.5" footer="0.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3:I41"/>
  <sheetViews>
    <sheetView workbookViewId="0" topLeftCell="A1">
      <selection activeCell="B20" sqref="B20:D20"/>
    </sheetView>
  </sheetViews>
  <sheetFormatPr defaultColWidth="8.8515625" defaultRowHeight="12.75"/>
  <cols>
    <col min="1" max="1" width="18.28125" style="0" customWidth="1"/>
    <col min="2" max="2" width="20.421875" style="0" customWidth="1"/>
    <col min="3" max="3" width="19.140625" style="0" customWidth="1"/>
    <col min="4" max="4" width="11.7109375" style="0" customWidth="1"/>
    <col min="5" max="5" width="12.421875" style="0" customWidth="1"/>
    <col min="6" max="6" width="16.421875" style="0" customWidth="1"/>
    <col min="7" max="7" width="30.8515625" style="0" customWidth="1"/>
    <col min="8" max="8" width="14.00390625" style="0" customWidth="1"/>
    <col min="9" max="9" width="22.00390625" style="0" customWidth="1"/>
  </cols>
  <sheetData>
    <row r="2" ht="12.75" thickBot="1"/>
    <row r="3" spans="1:8" ht="18.75" thickBot="1">
      <c r="A3" s="228" t="s">
        <v>459</v>
      </c>
      <c r="B3" s="229"/>
      <c r="C3" s="230"/>
      <c r="E3" s="222" t="s">
        <v>422</v>
      </c>
      <c r="F3" s="223"/>
      <c r="G3" s="223"/>
      <c r="H3" s="218"/>
    </row>
    <row r="5" spans="1:9" ht="28.5" thickBot="1">
      <c r="A5" s="2"/>
      <c r="B5" s="77" t="s">
        <v>443</v>
      </c>
      <c r="C5" s="77" t="s">
        <v>446</v>
      </c>
      <c r="D5" s="74" t="s">
        <v>447</v>
      </c>
      <c r="E5" s="76" t="s">
        <v>460</v>
      </c>
      <c r="F5" s="77" t="s">
        <v>432</v>
      </c>
      <c r="G5" s="74" t="s">
        <v>436</v>
      </c>
      <c r="H5" s="75" t="s">
        <v>448</v>
      </c>
      <c r="I5" s="78" t="s">
        <v>434</v>
      </c>
    </row>
    <row r="6" spans="1:9" ht="16.5" thickBot="1">
      <c r="A6" s="226" t="s">
        <v>461</v>
      </c>
      <c r="B6" s="227"/>
      <c r="C6" s="227"/>
      <c r="D6" s="227"/>
      <c r="E6" s="227"/>
      <c r="F6" s="227"/>
      <c r="G6" s="227"/>
      <c r="H6" s="227"/>
      <c r="I6" s="211"/>
    </row>
    <row r="7" spans="2:9" ht="65.25" customHeight="1">
      <c r="B7" s="1" t="s">
        <v>396</v>
      </c>
      <c r="C7" s="7" t="s">
        <v>395</v>
      </c>
      <c r="D7" s="7" t="s">
        <v>503</v>
      </c>
      <c r="E7" s="137" t="s">
        <v>41</v>
      </c>
      <c r="F7" s="1" t="s">
        <v>194</v>
      </c>
      <c r="G7" s="1" t="s">
        <v>42</v>
      </c>
      <c r="H7" s="1" t="s">
        <v>437</v>
      </c>
      <c r="I7" s="1" t="s">
        <v>43</v>
      </c>
    </row>
    <row r="8" spans="2:9" ht="133.5" customHeight="1">
      <c r="B8" s="1" t="s">
        <v>397</v>
      </c>
      <c r="C8" s="7" t="s">
        <v>395</v>
      </c>
      <c r="D8" s="7" t="s">
        <v>503</v>
      </c>
      <c r="E8" s="135" t="s">
        <v>41</v>
      </c>
      <c r="F8" s="1" t="s">
        <v>194</v>
      </c>
      <c r="G8" s="140" t="s">
        <v>525</v>
      </c>
      <c r="H8" s="1" t="s">
        <v>437</v>
      </c>
      <c r="I8" s="1" t="s">
        <v>44</v>
      </c>
    </row>
    <row r="9" spans="2:9" ht="129.75">
      <c r="B9" s="1" t="s">
        <v>398</v>
      </c>
      <c r="C9" s="7" t="s">
        <v>395</v>
      </c>
      <c r="D9" s="7" t="s">
        <v>503</v>
      </c>
      <c r="E9" s="135" t="s">
        <v>41</v>
      </c>
      <c r="F9" s="1" t="s">
        <v>194</v>
      </c>
      <c r="G9" s="138" t="s">
        <v>46</v>
      </c>
      <c r="H9" s="1" t="s">
        <v>437</v>
      </c>
      <c r="I9" s="1" t="s">
        <v>45</v>
      </c>
    </row>
    <row r="10" spans="2:9" ht="309.75" customHeight="1">
      <c r="B10" s="1" t="s">
        <v>47</v>
      </c>
      <c r="C10" s="7" t="s">
        <v>403</v>
      </c>
      <c r="D10" s="7" t="s">
        <v>451</v>
      </c>
      <c r="E10" s="137" t="s">
        <v>8</v>
      </c>
      <c r="F10" s="1" t="s">
        <v>59</v>
      </c>
      <c r="G10" s="8" t="s">
        <v>57</v>
      </c>
      <c r="H10" s="1" t="s">
        <v>437</v>
      </c>
      <c r="I10" s="1" t="s">
        <v>58</v>
      </c>
    </row>
    <row r="11" spans="2:9" ht="164.25" customHeight="1">
      <c r="B11" s="1" t="s">
        <v>27</v>
      </c>
      <c r="C11" s="7" t="s">
        <v>403</v>
      </c>
      <c r="D11" s="7" t="s">
        <v>451</v>
      </c>
      <c r="E11" s="137" t="s">
        <v>8</v>
      </c>
      <c r="F11" s="1" t="s">
        <v>194</v>
      </c>
      <c r="G11" s="1" t="s">
        <v>26</v>
      </c>
      <c r="H11" s="1" t="s">
        <v>437</v>
      </c>
      <c r="I11" s="1" t="s">
        <v>58</v>
      </c>
    </row>
    <row r="12" spans="2:9" ht="138" customHeight="1">
      <c r="B12" s="1" t="s">
        <v>28</v>
      </c>
      <c r="C12" s="7" t="s">
        <v>403</v>
      </c>
      <c r="D12" s="7" t="s">
        <v>451</v>
      </c>
      <c r="E12" s="137" t="s">
        <v>8</v>
      </c>
      <c r="F12" s="1" t="s">
        <v>194</v>
      </c>
      <c r="G12" s="1" t="s">
        <v>29</v>
      </c>
      <c r="H12" s="1" t="s">
        <v>437</v>
      </c>
      <c r="I12" s="1" t="s">
        <v>58</v>
      </c>
    </row>
    <row r="13" spans="2:9" ht="174.75" customHeight="1">
      <c r="B13" s="1" t="s">
        <v>30</v>
      </c>
      <c r="C13" s="7" t="s">
        <v>403</v>
      </c>
      <c r="D13" s="7" t="s">
        <v>451</v>
      </c>
      <c r="E13" s="137" t="s">
        <v>8</v>
      </c>
      <c r="F13" s="1" t="s">
        <v>194</v>
      </c>
      <c r="G13" s="1" t="s">
        <v>535</v>
      </c>
      <c r="H13" s="1" t="s">
        <v>437</v>
      </c>
      <c r="I13" s="1" t="s">
        <v>536</v>
      </c>
    </row>
    <row r="14" spans="2:9" ht="51" customHeight="1">
      <c r="B14" s="1" t="s">
        <v>537</v>
      </c>
      <c r="C14" s="7" t="s">
        <v>408</v>
      </c>
      <c r="D14" s="7" t="s">
        <v>451</v>
      </c>
      <c r="E14" s="137" t="s">
        <v>8</v>
      </c>
      <c r="F14" s="1" t="s">
        <v>194</v>
      </c>
      <c r="G14" s="8" t="s">
        <v>538</v>
      </c>
      <c r="H14" s="1" t="s">
        <v>437</v>
      </c>
      <c r="I14" s="1" t="s">
        <v>539</v>
      </c>
    </row>
    <row r="15" spans="2:9" ht="78">
      <c r="B15" s="8" t="s">
        <v>359</v>
      </c>
      <c r="C15" s="7" t="s">
        <v>416</v>
      </c>
      <c r="D15" s="7" t="s">
        <v>486</v>
      </c>
      <c r="E15" s="137" t="s">
        <v>8</v>
      </c>
      <c r="F15" s="1" t="s">
        <v>194</v>
      </c>
      <c r="G15" s="139" t="s">
        <v>540</v>
      </c>
      <c r="H15" s="1" t="s">
        <v>437</v>
      </c>
      <c r="I15" s="1" t="s">
        <v>541</v>
      </c>
    </row>
    <row r="16" spans="2:9" ht="90.75">
      <c r="B16" s="8" t="s">
        <v>360</v>
      </c>
      <c r="C16" s="7" t="s">
        <v>417</v>
      </c>
      <c r="D16" s="7" t="s">
        <v>451</v>
      </c>
      <c r="E16" s="137" t="s">
        <v>41</v>
      </c>
      <c r="F16" s="1" t="s">
        <v>194</v>
      </c>
      <c r="G16" s="139" t="s">
        <v>441</v>
      </c>
      <c r="H16" s="1" t="s">
        <v>437</v>
      </c>
      <c r="I16" s="8" t="s">
        <v>442</v>
      </c>
    </row>
    <row r="17" spans="2:9" ht="88.5" customHeight="1">
      <c r="B17" s="8" t="s">
        <v>265</v>
      </c>
      <c r="C17" s="6" t="s">
        <v>268</v>
      </c>
      <c r="D17" s="7" t="s">
        <v>264</v>
      </c>
      <c r="E17" s="137" t="s">
        <v>8</v>
      </c>
      <c r="F17" s="8" t="s">
        <v>266</v>
      </c>
      <c r="G17" s="6" t="s">
        <v>267</v>
      </c>
      <c r="H17" s="1" t="s">
        <v>437</v>
      </c>
      <c r="I17" s="8" t="s">
        <v>4</v>
      </c>
    </row>
    <row r="18" spans="2:8" ht="16.5" customHeight="1" thickBot="1">
      <c r="B18" s="8"/>
      <c r="C18" s="6"/>
      <c r="D18" s="7"/>
      <c r="F18" s="8"/>
      <c r="G18" s="6"/>
      <c r="H18" s="1"/>
    </row>
    <row r="19" spans="1:9" ht="16.5" thickBot="1">
      <c r="A19" s="226" t="s">
        <v>271</v>
      </c>
      <c r="B19" s="227"/>
      <c r="C19" s="227"/>
      <c r="D19" s="227"/>
      <c r="E19" s="227"/>
      <c r="F19" s="227"/>
      <c r="G19" s="227"/>
      <c r="H19" s="227"/>
      <c r="I19" s="211"/>
    </row>
    <row r="20" spans="1:9" s="103" customFormat="1" ht="50.25" customHeight="1">
      <c r="A20" s="121"/>
      <c r="B20" s="129" t="s">
        <v>275</v>
      </c>
      <c r="C20" s="6" t="s">
        <v>276</v>
      </c>
      <c r="D20" s="6" t="s">
        <v>277</v>
      </c>
      <c r="E20" s="143"/>
      <c r="F20" s="1" t="s">
        <v>194</v>
      </c>
      <c r="G20" s="1" t="s">
        <v>194</v>
      </c>
      <c r="H20" s="129" t="s">
        <v>435</v>
      </c>
      <c r="I20" s="129" t="s">
        <v>213</v>
      </c>
    </row>
    <row r="21" spans="1:9" s="103" customFormat="1" ht="55.5" customHeight="1">
      <c r="A21" s="121"/>
      <c r="B21" s="129" t="s">
        <v>278</v>
      </c>
      <c r="C21" s="6" t="s">
        <v>276</v>
      </c>
      <c r="D21" s="6" t="s">
        <v>277</v>
      </c>
      <c r="E21" s="143"/>
      <c r="F21" s="1" t="s">
        <v>194</v>
      </c>
      <c r="G21" s="1" t="s">
        <v>194</v>
      </c>
      <c r="H21" s="129" t="s">
        <v>435</v>
      </c>
      <c r="I21" s="129" t="s">
        <v>213</v>
      </c>
    </row>
    <row r="22" spans="1:9" s="103" customFormat="1" ht="51.75">
      <c r="A22" s="121"/>
      <c r="B22" s="129" t="s">
        <v>279</v>
      </c>
      <c r="C22" s="6" t="s">
        <v>276</v>
      </c>
      <c r="D22" s="6" t="s">
        <v>277</v>
      </c>
      <c r="E22" s="143"/>
      <c r="F22" s="1" t="s">
        <v>194</v>
      </c>
      <c r="G22" s="1" t="s">
        <v>194</v>
      </c>
      <c r="H22" s="129" t="s">
        <v>435</v>
      </c>
      <c r="I22" s="129" t="s">
        <v>213</v>
      </c>
    </row>
    <row r="23" spans="1:9" s="103" customFormat="1" ht="51.75">
      <c r="A23" s="121"/>
      <c r="B23" s="129" t="s">
        <v>280</v>
      </c>
      <c r="C23" s="6" t="s">
        <v>276</v>
      </c>
      <c r="D23" s="6" t="s">
        <v>277</v>
      </c>
      <c r="E23" s="143"/>
      <c r="F23" s="1" t="s">
        <v>194</v>
      </c>
      <c r="G23" s="1" t="s">
        <v>194</v>
      </c>
      <c r="H23" s="129" t="s">
        <v>435</v>
      </c>
      <c r="I23" s="129" t="s">
        <v>213</v>
      </c>
    </row>
    <row r="24" spans="1:9" s="103" customFormat="1" ht="51.75">
      <c r="A24" s="121"/>
      <c r="B24" s="129" t="s">
        <v>281</v>
      </c>
      <c r="C24" s="6" t="s">
        <v>276</v>
      </c>
      <c r="D24" s="6" t="s">
        <v>277</v>
      </c>
      <c r="E24" s="143"/>
      <c r="F24" s="1" t="s">
        <v>194</v>
      </c>
      <c r="G24" s="1" t="s">
        <v>194</v>
      </c>
      <c r="H24" s="129" t="s">
        <v>435</v>
      </c>
      <c r="I24" s="129" t="s">
        <v>213</v>
      </c>
    </row>
    <row r="25" spans="1:9" s="103" customFormat="1" ht="51.75">
      <c r="A25" s="121"/>
      <c r="B25" s="129" t="s">
        <v>282</v>
      </c>
      <c r="C25" s="6" t="s">
        <v>276</v>
      </c>
      <c r="D25" s="6" t="s">
        <v>277</v>
      </c>
      <c r="E25" s="143"/>
      <c r="F25" s="1" t="s">
        <v>194</v>
      </c>
      <c r="G25" s="1" t="s">
        <v>194</v>
      </c>
      <c r="H25" s="129" t="s">
        <v>435</v>
      </c>
      <c r="I25" s="129" t="s">
        <v>213</v>
      </c>
    </row>
    <row r="26" spans="1:9" s="103" customFormat="1" ht="51.75">
      <c r="A26" s="121"/>
      <c r="B26" s="129" t="s">
        <v>283</v>
      </c>
      <c r="C26" s="6" t="s">
        <v>276</v>
      </c>
      <c r="D26" s="6" t="s">
        <v>277</v>
      </c>
      <c r="E26" s="143"/>
      <c r="F26" s="1" t="s">
        <v>194</v>
      </c>
      <c r="G26" s="1" t="s">
        <v>194</v>
      </c>
      <c r="H26" s="129" t="s">
        <v>435</v>
      </c>
      <c r="I26" s="129" t="s">
        <v>213</v>
      </c>
    </row>
    <row r="27" spans="1:9" s="103" customFormat="1" ht="64.5">
      <c r="A27" s="121"/>
      <c r="B27" s="129" t="s">
        <v>288</v>
      </c>
      <c r="C27" s="6" t="s">
        <v>289</v>
      </c>
      <c r="D27" s="6" t="s">
        <v>277</v>
      </c>
      <c r="E27" s="143"/>
      <c r="F27" s="129" t="s">
        <v>194</v>
      </c>
      <c r="G27" s="129" t="s">
        <v>194</v>
      </c>
      <c r="H27" s="129" t="s">
        <v>435</v>
      </c>
      <c r="I27" s="129" t="s">
        <v>214</v>
      </c>
    </row>
    <row r="28" spans="1:9" s="104" customFormat="1" ht="102" customHeight="1">
      <c r="A28" s="146"/>
      <c r="B28" s="108" t="s">
        <v>53</v>
      </c>
      <c r="C28" s="102" t="s">
        <v>206</v>
      </c>
      <c r="D28" s="101" t="s">
        <v>277</v>
      </c>
      <c r="F28" s="6" t="s">
        <v>194</v>
      </c>
      <c r="G28" s="6" t="s">
        <v>261</v>
      </c>
      <c r="H28" s="6" t="s">
        <v>435</v>
      </c>
      <c r="I28" s="6" t="s">
        <v>260</v>
      </c>
    </row>
    <row r="29" spans="2:9" s="104" customFormat="1" ht="51.75">
      <c r="B29" s="108" t="s">
        <v>54</v>
      </c>
      <c r="C29" s="108" t="s">
        <v>55</v>
      </c>
      <c r="D29" s="108" t="s">
        <v>246</v>
      </c>
      <c r="F29" s="1" t="s">
        <v>194</v>
      </c>
      <c r="G29" s="6" t="s">
        <v>56</v>
      </c>
      <c r="H29" s="6" t="s">
        <v>435</v>
      </c>
      <c r="I29" s="6" t="s">
        <v>262</v>
      </c>
    </row>
    <row r="30" spans="2:9" s="6" customFormat="1" ht="64.5">
      <c r="B30" s="6" t="s">
        <v>65</v>
      </c>
      <c r="C30" s="6" t="s">
        <v>66</v>
      </c>
      <c r="D30" s="6" t="s">
        <v>264</v>
      </c>
      <c r="E30" s="6" t="s">
        <v>67</v>
      </c>
      <c r="F30" s="129" t="s">
        <v>194</v>
      </c>
      <c r="G30" s="129" t="s">
        <v>194</v>
      </c>
      <c r="H30" s="6" t="s">
        <v>435</v>
      </c>
      <c r="I30" s="6" t="s">
        <v>207</v>
      </c>
    </row>
    <row r="31" spans="2:9" ht="64.5">
      <c r="B31" s="6" t="s">
        <v>68</v>
      </c>
      <c r="C31" s="6" t="s">
        <v>66</v>
      </c>
      <c r="D31" s="6" t="s">
        <v>264</v>
      </c>
      <c r="E31" s="6" t="s">
        <v>67</v>
      </c>
      <c r="F31" s="129" t="s">
        <v>194</v>
      </c>
      <c r="G31" s="129" t="s">
        <v>194</v>
      </c>
      <c r="H31" s="6" t="s">
        <v>435</v>
      </c>
      <c r="I31" s="6" t="s">
        <v>207</v>
      </c>
    </row>
    <row r="32" spans="2:9" ht="64.5">
      <c r="B32" s="6" t="s">
        <v>69</v>
      </c>
      <c r="C32" s="6" t="s">
        <v>70</v>
      </c>
      <c r="D32" s="6" t="s">
        <v>264</v>
      </c>
      <c r="E32" s="6" t="s">
        <v>107</v>
      </c>
      <c r="F32" s="129" t="s">
        <v>194</v>
      </c>
      <c r="G32" s="129" t="s">
        <v>194</v>
      </c>
      <c r="H32" s="6" t="s">
        <v>435</v>
      </c>
      <c r="I32" s="6" t="s">
        <v>210</v>
      </c>
    </row>
    <row r="33" spans="2:9" s="6" customFormat="1" ht="64.5">
      <c r="B33" s="6" t="s">
        <v>71</v>
      </c>
      <c r="C33" s="6" t="s">
        <v>70</v>
      </c>
      <c r="D33" s="6" t="s">
        <v>264</v>
      </c>
      <c r="E33" s="6" t="s">
        <v>107</v>
      </c>
      <c r="F33" s="129" t="s">
        <v>194</v>
      </c>
      <c r="G33" s="129" t="s">
        <v>194</v>
      </c>
      <c r="H33" s="6" t="s">
        <v>435</v>
      </c>
      <c r="I33" s="6" t="s">
        <v>210</v>
      </c>
    </row>
    <row r="34" spans="2:9" ht="51.75">
      <c r="B34" s="6" t="s">
        <v>72</v>
      </c>
      <c r="C34" s="6" t="s">
        <v>70</v>
      </c>
      <c r="D34" s="6" t="s">
        <v>264</v>
      </c>
      <c r="E34" s="6" t="s">
        <v>107</v>
      </c>
      <c r="F34" s="129" t="s">
        <v>194</v>
      </c>
      <c r="G34" s="129" t="s">
        <v>194</v>
      </c>
      <c r="H34" s="6" t="s">
        <v>435</v>
      </c>
      <c r="I34" s="6" t="s">
        <v>211</v>
      </c>
    </row>
    <row r="35" spans="2:8" ht="12.75">
      <c r="B35" s="6" t="s">
        <v>73</v>
      </c>
      <c r="C35" s="6" t="s">
        <v>74</v>
      </c>
      <c r="D35" s="6" t="s">
        <v>264</v>
      </c>
      <c r="E35" s="6" t="s">
        <v>107</v>
      </c>
      <c r="F35" s="129" t="s">
        <v>194</v>
      </c>
      <c r="G35" s="129" t="s">
        <v>194</v>
      </c>
      <c r="H35" s="6" t="s">
        <v>117</v>
      </c>
    </row>
    <row r="36" spans="2:8" ht="12.75">
      <c r="B36" s="6" t="s">
        <v>75</v>
      </c>
      <c r="C36" s="6" t="s">
        <v>74</v>
      </c>
      <c r="D36" s="6" t="s">
        <v>264</v>
      </c>
      <c r="E36" s="6" t="s">
        <v>107</v>
      </c>
      <c r="F36" s="129" t="s">
        <v>194</v>
      </c>
      <c r="G36" s="129" t="s">
        <v>194</v>
      </c>
      <c r="H36" s="6" t="s">
        <v>117</v>
      </c>
    </row>
    <row r="37" spans="2:9" ht="51.75">
      <c r="B37" s="6" t="s">
        <v>76</v>
      </c>
      <c r="C37" s="6" t="s">
        <v>77</v>
      </c>
      <c r="D37" s="6" t="s">
        <v>264</v>
      </c>
      <c r="E37" s="6" t="s">
        <v>107</v>
      </c>
      <c r="F37" s="129" t="s">
        <v>194</v>
      </c>
      <c r="G37" s="129" t="s">
        <v>194</v>
      </c>
      <c r="H37" s="6" t="s">
        <v>435</v>
      </c>
      <c r="I37" s="6" t="s">
        <v>212</v>
      </c>
    </row>
    <row r="38" spans="2:9" ht="51.75">
      <c r="B38" s="6" t="s">
        <v>78</v>
      </c>
      <c r="C38" s="6" t="s">
        <v>77</v>
      </c>
      <c r="D38" s="6" t="s">
        <v>264</v>
      </c>
      <c r="E38" s="6" t="s">
        <v>107</v>
      </c>
      <c r="F38" s="129" t="s">
        <v>194</v>
      </c>
      <c r="G38" s="129" t="s">
        <v>194</v>
      </c>
      <c r="H38" s="6" t="s">
        <v>435</v>
      </c>
      <c r="I38" s="6" t="s">
        <v>212</v>
      </c>
    </row>
    <row r="39" spans="2:9" ht="51.75">
      <c r="B39" s="6" t="s">
        <v>79</v>
      </c>
      <c r="C39" s="6" t="s">
        <v>77</v>
      </c>
      <c r="D39" s="6" t="s">
        <v>264</v>
      </c>
      <c r="E39" s="6" t="s">
        <v>107</v>
      </c>
      <c r="F39" s="129" t="s">
        <v>194</v>
      </c>
      <c r="G39" s="129" t="s">
        <v>194</v>
      </c>
      <c r="H39" s="6" t="s">
        <v>435</v>
      </c>
      <c r="I39" s="6" t="s">
        <v>212</v>
      </c>
    </row>
    <row r="40" spans="1:9" s="115" customFormat="1" ht="16.5" thickBot="1">
      <c r="A40" s="113"/>
      <c r="B40" s="110"/>
      <c r="C40" s="111"/>
      <c r="D40" s="111"/>
      <c r="E40" s="112"/>
      <c r="F40" s="112"/>
      <c r="G40" s="112"/>
      <c r="H40" s="112"/>
      <c r="I40" s="114"/>
    </row>
    <row r="41" spans="1:2" ht="13.5" thickBot="1">
      <c r="A41" s="82" t="s">
        <v>394</v>
      </c>
      <c r="B41" s="83">
        <v>31</v>
      </c>
    </row>
  </sheetData>
  <sheetProtection password="EAAE" sheet="1" objects="1" scenarios="1" selectLockedCells="1" selectUnlockedCells="1"/>
  <mergeCells count="4">
    <mergeCell ref="A19:I19"/>
    <mergeCell ref="A3:C3"/>
    <mergeCell ref="E3:H3"/>
    <mergeCell ref="A6:I6"/>
  </mergeCells>
  <printOptions/>
  <pageMargins left="0.75" right="0.75" top="1" bottom="1" header="0.5" footer="0.5"/>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3:I14"/>
  <sheetViews>
    <sheetView workbookViewId="0" topLeftCell="A1">
      <selection activeCell="G17" sqref="G17"/>
    </sheetView>
  </sheetViews>
  <sheetFormatPr defaultColWidth="8.8515625" defaultRowHeight="12.75"/>
  <cols>
    <col min="1" max="1" width="17.28125" style="0" customWidth="1"/>
    <col min="2" max="2" width="21.00390625" style="0" bestFit="1" customWidth="1"/>
    <col min="3" max="3" width="15.8515625" style="0" customWidth="1"/>
    <col min="4" max="4" width="11.421875" style="0" customWidth="1"/>
    <col min="5" max="5" width="12.00390625" style="0" customWidth="1"/>
    <col min="6" max="6" width="13.8515625" style="0" customWidth="1"/>
    <col min="7" max="7" width="30.140625" style="0" customWidth="1"/>
    <col min="8" max="8" width="13.421875" style="0" customWidth="1"/>
    <col min="9" max="9" width="23.421875" style="0" customWidth="1"/>
  </cols>
  <sheetData>
    <row r="2" ht="12.75" thickBot="1"/>
    <row r="3" spans="1:8" ht="18.75" thickBot="1">
      <c r="A3" s="231" t="s">
        <v>462</v>
      </c>
      <c r="B3" s="232"/>
      <c r="C3" s="233"/>
      <c r="E3" s="222" t="s">
        <v>422</v>
      </c>
      <c r="F3" s="223"/>
      <c r="G3" s="223"/>
      <c r="H3" s="218"/>
    </row>
    <row r="5" spans="1:9" ht="42.75" thickBot="1">
      <c r="A5" s="2"/>
      <c r="B5" s="77" t="s">
        <v>443</v>
      </c>
      <c r="C5" s="77" t="s">
        <v>446</v>
      </c>
      <c r="D5" s="76" t="s">
        <v>447</v>
      </c>
      <c r="E5" s="74" t="s">
        <v>444</v>
      </c>
      <c r="F5" s="77" t="s">
        <v>432</v>
      </c>
      <c r="G5" s="74" t="s">
        <v>436</v>
      </c>
      <c r="H5" s="74" t="s">
        <v>448</v>
      </c>
      <c r="I5" s="84" t="s">
        <v>434</v>
      </c>
    </row>
    <row r="6" spans="1:9" ht="16.5" thickBot="1">
      <c r="A6" s="234"/>
      <c r="B6" s="235"/>
      <c r="C6" s="235"/>
      <c r="D6" s="235"/>
      <c r="E6" s="235"/>
      <c r="F6" s="235"/>
      <c r="G6" s="235"/>
      <c r="H6" s="235"/>
      <c r="I6" s="211"/>
    </row>
    <row r="7" spans="1:9" ht="141.75" customHeight="1">
      <c r="A7" s="2"/>
      <c r="B7" s="102" t="s">
        <v>301</v>
      </c>
      <c r="C7" s="102" t="s">
        <v>305</v>
      </c>
      <c r="D7" s="102" t="s">
        <v>450</v>
      </c>
      <c r="E7" s="102"/>
      <c r="F7" s="102" t="s">
        <v>374</v>
      </c>
      <c r="G7" s="102" t="s">
        <v>302</v>
      </c>
      <c r="H7" s="102" t="s">
        <v>435</v>
      </c>
      <c r="I7" s="102" t="s">
        <v>201</v>
      </c>
    </row>
    <row r="8" spans="1:9" ht="64.5">
      <c r="A8" s="2"/>
      <c r="B8" s="6" t="s">
        <v>346</v>
      </c>
      <c r="C8" s="7" t="s">
        <v>402</v>
      </c>
      <c r="D8" s="7" t="s">
        <v>504</v>
      </c>
      <c r="F8" s="6" t="s">
        <v>194</v>
      </c>
      <c r="G8" s="6" t="s">
        <v>347</v>
      </c>
      <c r="H8" s="6" t="s">
        <v>435</v>
      </c>
      <c r="I8" s="6" t="s">
        <v>250</v>
      </c>
    </row>
    <row r="9" spans="1:9" ht="133.5" customHeight="1">
      <c r="A9" s="2"/>
      <c r="B9" s="6" t="s">
        <v>252</v>
      </c>
      <c r="C9" s="7" t="s">
        <v>402</v>
      </c>
      <c r="D9" s="7" t="s">
        <v>504</v>
      </c>
      <c r="F9" s="6" t="s">
        <v>194</v>
      </c>
      <c r="G9" s="7" t="s">
        <v>348</v>
      </c>
      <c r="H9" s="6" t="s">
        <v>435</v>
      </c>
      <c r="I9" s="6" t="s">
        <v>251</v>
      </c>
    </row>
    <row r="10" spans="1:9" ht="39">
      <c r="A10" s="2"/>
      <c r="B10" s="6" t="s">
        <v>88</v>
      </c>
      <c r="C10" s="6" t="s">
        <v>402</v>
      </c>
      <c r="D10" s="102" t="s">
        <v>504</v>
      </c>
      <c r="E10" s="6" t="s">
        <v>107</v>
      </c>
      <c r="F10" s="6" t="s">
        <v>194</v>
      </c>
      <c r="G10" s="6" t="s">
        <v>194</v>
      </c>
      <c r="H10" s="6" t="s">
        <v>435</v>
      </c>
      <c r="I10" s="6" t="s">
        <v>233</v>
      </c>
    </row>
    <row r="11" spans="1:8" ht="12">
      <c r="A11" s="2"/>
      <c r="B11" s="2"/>
      <c r="C11" s="2"/>
      <c r="D11" s="2"/>
      <c r="E11" s="2"/>
      <c r="F11" s="2"/>
      <c r="G11" s="2"/>
      <c r="H11" s="2"/>
    </row>
    <row r="12" spans="1:9" s="106" customFormat="1" ht="12.75">
      <c r="A12"/>
      <c r="B12" s="6"/>
      <c r="C12" s="6"/>
      <c r="D12" s="119"/>
      <c r="E12" s="119"/>
      <c r="F12" s="119"/>
      <c r="G12" s="119"/>
      <c r="H12" s="119"/>
      <c r="I12" s="120"/>
    </row>
    <row r="13" spans="1:9" s="106" customFormat="1" ht="12.75" thickBot="1">
      <c r="A13"/>
      <c r="B13"/>
      <c r="C13" s="119"/>
      <c r="D13" s="119"/>
      <c r="E13" s="119"/>
      <c r="F13" s="119"/>
      <c r="G13" s="119"/>
      <c r="H13" s="119"/>
      <c r="I13" s="120"/>
    </row>
    <row r="14" spans="1:2" ht="13.5" thickBot="1">
      <c r="A14" s="85" t="s">
        <v>394</v>
      </c>
      <c r="B14" s="86">
        <v>4</v>
      </c>
    </row>
  </sheetData>
  <sheetProtection password="EAAE" sheet="1" objects="1" scenarios="1" selectLockedCells="1" selectUnlockedCells="1"/>
  <mergeCells count="3">
    <mergeCell ref="A3:C3"/>
    <mergeCell ref="E3:H3"/>
    <mergeCell ref="A6:I6"/>
  </mergeCells>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dimension ref="A3:I20"/>
  <sheetViews>
    <sheetView workbookViewId="0" topLeftCell="A1">
      <selection activeCell="D2" sqref="D2"/>
    </sheetView>
  </sheetViews>
  <sheetFormatPr defaultColWidth="8.8515625" defaultRowHeight="12.75"/>
  <cols>
    <col min="1" max="1" width="18.00390625" style="0" customWidth="1"/>
    <col min="2" max="2" width="20.28125" style="0" customWidth="1"/>
    <col min="3" max="3" width="17.140625" style="0" customWidth="1"/>
    <col min="4" max="4" width="10.8515625" style="0" customWidth="1"/>
    <col min="5" max="5" width="11.8515625" style="0" customWidth="1"/>
    <col min="6" max="6" width="15.140625" style="0" customWidth="1"/>
    <col min="7" max="7" width="28.7109375" style="0" customWidth="1"/>
    <col min="8" max="8" width="11.8515625" style="0" customWidth="1"/>
    <col min="9" max="9" width="23.421875" style="0" customWidth="1"/>
  </cols>
  <sheetData>
    <row r="2" ht="12.75" thickBot="1"/>
    <row r="3" spans="1:8" ht="18.75" thickBot="1">
      <c r="A3" s="239" t="s">
        <v>215</v>
      </c>
      <c r="B3" s="240"/>
      <c r="C3" s="238"/>
      <c r="E3" s="222" t="s">
        <v>422</v>
      </c>
      <c r="F3" s="223"/>
      <c r="G3" s="223"/>
      <c r="H3" s="218"/>
    </row>
    <row r="5" spans="1:9" ht="28.5" thickBot="1">
      <c r="A5" s="2"/>
      <c r="B5" s="77" t="s">
        <v>443</v>
      </c>
      <c r="C5" s="74" t="s">
        <v>446</v>
      </c>
      <c r="D5" s="76" t="s">
        <v>447</v>
      </c>
      <c r="E5" s="74" t="s">
        <v>444</v>
      </c>
      <c r="F5" s="77" t="s">
        <v>432</v>
      </c>
      <c r="G5" s="74" t="s">
        <v>436</v>
      </c>
      <c r="H5" s="75" t="s">
        <v>448</v>
      </c>
      <c r="I5" s="84" t="s">
        <v>434</v>
      </c>
    </row>
    <row r="6" spans="1:9" ht="16.5" thickBot="1">
      <c r="A6" s="236" t="s">
        <v>464</v>
      </c>
      <c r="B6" s="237"/>
      <c r="C6" s="237"/>
      <c r="D6" s="237"/>
      <c r="E6" s="237"/>
      <c r="F6" s="237"/>
      <c r="G6" s="237"/>
      <c r="H6" s="237"/>
      <c r="I6" s="238"/>
    </row>
    <row r="7" spans="2:9" ht="168.75">
      <c r="B7" s="7" t="s">
        <v>478</v>
      </c>
      <c r="C7" s="1" t="s">
        <v>479</v>
      </c>
      <c r="D7" s="1" t="s">
        <v>475</v>
      </c>
      <c r="E7" s="1" t="s">
        <v>8</v>
      </c>
      <c r="F7" s="8" t="s">
        <v>32</v>
      </c>
      <c r="G7" s="1" t="s">
        <v>31</v>
      </c>
      <c r="H7" s="1" t="s">
        <v>435</v>
      </c>
      <c r="I7" s="1" t="s">
        <v>33</v>
      </c>
    </row>
    <row r="8" spans="2:9" ht="78">
      <c r="B8" s="1" t="s">
        <v>480</v>
      </c>
      <c r="C8" s="6" t="s">
        <v>481</v>
      </c>
      <c r="D8" s="1" t="s">
        <v>475</v>
      </c>
      <c r="E8" s="1" t="s">
        <v>41</v>
      </c>
      <c r="F8" s="1" t="s">
        <v>12</v>
      </c>
      <c r="G8" s="8" t="s">
        <v>34</v>
      </c>
      <c r="H8" s="1" t="s">
        <v>435</v>
      </c>
      <c r="I8" s="1" t="s">
        <v>35</v>
      </c>
    </row>
    <row r="9" spans="2:9" ht="156">
      <c r="B9" s="1" t="s">
        <v>361</v>
      </c>
      <c r="C9" s="7" t="s">
        <v>362</v>
      </c>
      <c r="D9" s="1" t="s">
        <v>475</v>
      </c>
      <c r="E9" s="1" t="s">
        <v>41</v>
      </c>
      <c r="F9" s="1" t="s">
        <v>17</v>
      </c>
      <c r="G9" s="8" t="s">
        <v>16</v>
      </c>
      <c r="H9" s="1" t="s">
        <v>435</v>
      </c>
      <c r="I9" s="1" t="s">
        <v>18</v>
      </c>
    </row>
    <row r="10" spans="2:9" ht="142.5">
      <c r="B10" s="7" t="s">
        <v>363</v>
      </c>
      <c r="C10" s="7" t="s">
        <v>362</v>
      </c>
      <c r="D10" s="1" t="s">
        <v>475</v>
      </c>
      <c r="E10" s="1" t="s">
        <v>41</v>
      </c>
      <c r="F10" s="1" t="s">
        <v>19</v>
      </c>
      <c r="G10" s="8" t="s">
        <v>20</v>
      </c>
      <c r="H10" s="1" t="s">
        <v>435</v>
      </c>
      <c r="I10" s="1" t="s">
        <v>21</v>
      </c>
    </row>
    <row r="11" spans="2:9" ht="78">
      <c r="B11" s="1" t="s">
        <v>482</v>
      </c>
      <c r="C11" s="7" t="s">
        <v>483</v>
      </c>
      <c r="D11" s="1" t="s">
        <v>475</v>
      </c>
      <c r="E11" s="1" t="s">
        <v>8</v>
      </c>
      <c r="F11" s="1" t="s">
        <v>364</v>
      </c>
      <c r="G11" s="8" t="s">
        <v>5</v>
      </c>
      <c r="H11" s="1" t="s">
        <v>435</v>
      </c>
      <c r="I11" s="1" t="s">
        <v>6</v>
      </c>
    </row>
    <row r="12" spans="2:9" ht="78">
      <c r="B12" s="1" t="s">
        <v>484</v>
      </c>
      <c r="C12" s="1" t="s">
        <v>485</v>
      </c>
      <c r="D12" s="1" t="s">
        <v>486</v>
      </c>
      <c r="E12" s="1" t="s">
        <v>8</v>
      </c>
      <c r="F12" s="139" t="s">
        <v>540</v>
      </c>
      <c r="G12" s="8" t="s">
        <v>440</v>
      </c>
      <c r="H12" s="1" t="s">
        <v>435</v>
      </c>
      <c r="I12" s="1" t="s">
        <v>147</v>
      </c>
    </row>
    <row r="13" spans="2:9" ht="78">
      <c r="B13" s="7" t="s">
        <v>487</v>
      </c>
      <c r="C13" s="1" t="s">
        <v>488</v>
      </c>
      <c r="D13" s="1" t="s">
        <v>475</v>
      </c>
      <c r="E13" s="1" t="s">
        <v>8</v>
      </c>
      <c r="F13" s="1" t="s">
        <v>13</v>
      </c>
      <c r="G13" s="8" t="s">
        <v>355</v>
      </c>
      <c r="H13" s="1" t="s">
        <v>435</v>
      </c>
      <c r="I13" s="1" t="s">
        <v>7</v>
      </c>
    </row>
    <row r="14" spans="2:9" ht="103.5">
      <c r="B14" s="1" t="s">
        <v>365</v>
      </c>
      <c r="C14" s="7" t="s">
        <v>366</v>
      </c>
      <c r="D14" s="1" t="s">
        <v>475</v>
      </c>
      <c r="E14" s="1" t="s">
        <v>41</v>
      </c>
      <c r="F14" s="1" t="s">
        <v>10</v>
      </c>
      <c r="G14" s="8" t="s">
        <v>9</v>
      </c>
      <c r="H14" s="1" t="s">
        <v>435</v>
      </c>
      <c r="I14" s="1" t="s">
        <v>11</v>
      </c>
    </row>
    <row r="15" spans="1:9" s="102" customFormat="1" ht="96.75" customHeight="1">
      <c r="A15" s="129"/>
      <c r="B15" s="129" t="s">
        <v>272</v>
      </c>
      <c r="C15" s="6" t="s">
        <v>273</v>
      </c>
      <c r="D15" s="129" t="s">
        <v>274</v>
      </c>
      <c r="E15" s="143"/>
      <c r="F15" s="6" t="s">
        <v>48</v>
      </c>
      <c r="G15" s="1" t="s">
        <v>194</v>
      </c>
      <c r="H15" s="129" t="s">
        <v>435</v>
      </c>
      <c r="I15" s="129" t="s">
        <v>226</v>
      </c>
    </row>
    <row r="16" spans="2:8" ht="13.5" thickBot="1">
      <c r="B16" s="1"/>
      <c r="C16" s="7"/>
      <c r="D16" s="1"/>
      <c r="E16" s="1"/>
      <c r="F16" s="1"/>
      <c r="G16" s="8"/>
      <c r="H16" s="1"/>
    </row>
    <row r="17" spans="1:9" ht="16.5" customHeight="1" thickBot="1">
      <c r="A17" s="236" t="s">
        <v>271</v>
      </c>
      <c r="B17" s="237"/>
      <c r="C17" s="237"/>
      <c r="D17" s="237"/>
      <c r="E17" s="237"/>
      <c r="F17" s="237"/>
      <c r="G17" s="237"/>
      <c r="H17" s="237"/>
      <c r="I17" s="238"/>
    </row>
    <row r="18" spans="1:9" s="145" customFormat="1" ht="103.5">
      <c r="A18" s="144"/>
      <c r="B18" s="6" t="s">
        <v>242</v>
      </c>
      <c r="C18" s="6" t="s">
        <v>243</v>
      </c>
      <c r="D18" s="6" t="s">
        <v>274</v>
      </c>
      <c r="F18" s="6" t="s">
        <v>48</v>
      </c>
      <c r="G18" s="1" t="s">
        <v>194</v>
      </c>
      <c r="H18" s="6" t="s">
        <v>435</v>
      </c>
      <c r="I18" s="6" t="s">
        <v>225</v>
      </c>
    </row>
    <row r="19" spans="1:8" s="145" customFormat="1" ht="13.5" thickBot="1">
      <c r="A19" s="144"/>
      <c r="B19" s="6"/>
      <c r="C19" s="6"/>
      <c r="D19" s="6"/>
      <c r="F19" s="6"/>
      <c r="H19" s="6"/>
    </row>
    <row r="20" spans="1:2" ht="13.5" thickBot="1">
      <c r="A20" s="157" t="s">
        <v>394</v>
      </c>
      <c r="B20" s="87">
        <v>10</v>
      </c>
    </row>
  </sheetData>
  <sheetProtection password="EAAE" sheet="1" objects="1" scenarios="1" selectLockedCells="1" selectUnlockedCells="1"/>
  <mergeCells count="4">
    <mergeCell ref="A17:I17"/>
    <mergeCell ref="A6:I6"/>
    <mergeCell ref="A3:C3"/>
    <mergeCell ref="E3:H3"/>
  </mergeCells>
  <printOptions/>
  <pageMargins left="0.75" right="0.75" top="1" bottom="1" header="0.5" footer="0.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3:I10"/>
  <sheetViews>
    <sheetView workbookViewId="0" topLeftCell="A1">
      <selection activeCell="I9" sqref="I9"/>
    </sheetView>
  </sheetViews>
  <sheetFormatPr defaultColWidth="8.8515625" defaultRowHeight="12.75"/>
  <cols>
    <col min="1" max="1" width="18.00390625" style="0" customWidth="1"/>
    <col min="2" max="2" width="21.00390625" style="0" bestFit="1" customWidth="1"/>
    <col min="3" max="3" width="15.8515625" style="0" customWidth="1"/>
    <col min="4" max="4" width="11.7109375" style="0" customWidth="1"/>
    <col min="5" max="5" width="12.140625" style="0" customWidth="1"/>
    <col min="6" max="6" width="13.7109375" style="0" customWidth="1"/>
    <col min="7" max="7" width="22.8515625" style="0" customWidth="1"/>
    <col min="8" max="8" width="13.28125" style="0" customWidth="1"/>
    <col min="9" max="9" width="19.00390625" style="0" customWidth="1"/>
  </cols>
  <sheetData>
    <row r="2" ht="12.75" thickBot="1"/>
    <row r="3" spans="1:8" ht="18.75" thickBot="1">
      <c r="A3" s="241" t="s">
        <v>216</v>
      </c>
      <c r="B3" s="242"/>
      <c r="C3" s="243"/>
      <c r="E3" s="222" t="s">
        <v>422</v>
      </c>
      <c r="F3" s="223"/>
      <c r="G3" s="223"/>
      <c r="H3" s="218"/>
    </row>
    <row r="5" spans="1:9" ht="42.75" thickBot="1">
      <c r="A5" s="2"/>
      <c r="B5" s="76" t="s">
        <v>443</v>
      </c>
      <c r="C5" s="76" t="s">
        <v>466</v>
      </c>
      <c r="D5" s="74" t="s">
        <v>447</v>
      </c>
      <c r="E5" s="74" t="s">
        <v>444</v>
      </c>
      <c r="F5" s="77" t="s">
        <v>432</v>
      </c>
      <c r="G5" s="74" t="s">
        <v>436</v>
      </c>
      <c r="H5" s="74" t="s">
        <v>448</v>
      </c>
      <c r="I5" s="207" t="s">
        <v>434</v>
      </c>
    </row>
    <row r="6" spans="1:9" ht="12.75" thickBot="1">
      <c r="A6" s="244"/>
      <c r="B6" s="245"/>
      <c r="C6" s="245"/>
      <c r="D6" s="245"/>
      <c r="E6" s="245"/>
      <c r="F6" s="245"/>
      <c r="G6" s="245"/>
      <c r="H6" s="245"/>
      <c r="I6" s="211"/>
    </row>
    <row r="7" spans="2:9" ht="158.25" customHeight="1">
      <c r="B7" s="156" t="s">
        <v>477</v>
      </c>
      <c r="C7" s="147" t="s">
        <v>474</v>
      </c>
      <c r="D7" s="156" t="s">
        <v>475</v>
      </c>
      <c r="E7" s="141" t="s">
        <v>41</v>
      </c>
      <c r="F7" s="156" t="s">
        <v>523</v>
      </c>
      <c r="G7" s="147" t="s">
        <v>522</v>
      </c>
      <c r="H7" s="156" t="s">
        <v>435</v>
      </c>
      <c r="I7" s="156" t="s">
        <v>524</v>
      </c>
    </row>
    <row r="8" spans="2:9" ht="169.5" customHeight="1">
      <c r="B8" s="156" t="s">
        <v>476</v>
      </c>
      <c r="C8" s="147" t="s">
        <v>474</v>
      </c>
      <c r="D8" s="156" t="s">
        <v>475</v>
      </c>
      <c r="E8" s="141" t="s">
        <v>41</v>
      </c>
      <c r="F8" s="156" t="s">
        <v>523</v>
      </c>
      <c r="G8" s="147" t="s">
        <v>522</v>
      </c>
      <c r="H8" s="156" t="s">
        <v>435</v>
      </c>
      <c r="I8" s="156" t="s">
        <v>524</v>
      </c>
    </row>
    <row r="9" ht="12.75" thickBot="1"/>
    <row r="10" spans="1:2" ht="13.5" thickBot="1">
      <c r="A10" s="88" t="s">
        <v>394</v>
      </c>
      <c r="B10" s="89">
        <v>2</v>
      </c>
    </row>
  </sheetData>
  <sheetProtection password="EAAE" sheet="1" objects="1" scenarios="1" selectLockedCells="1" selectUnlockedCells="1"/>
  <mergeCells count="3">
    <mergeCell ref="A3:C3"/>
    <mergeCell ref="E3:H3"/>
    <mergeCell ref="A6:I6"/>
  </mergeCells>
  <printOptions/>
  <pageMargins left="0.75" right="0.75" top="1" bottom="1" header="0.5" footer="0.5"/>
  <pageSetup orientation="portrait"/>
  <drawing r:id="rId1"/>
</worksheet>
</file>

<file path=xl/worksheets/sheet9.xml><?xml version="1.0" encoding="utf-8"?>
<worksheet xmlns="http://schemas.openxmlformats.org/spreadsheetml/2006/main" xmlns:r="http://schemas.openxmlformats.org/officeDocument/2006/relationships">
  <dimension ref="A3:Z60"/>
  <sheetViews>
    <sheetView workbookViewId="0" topLeftCell="A1">
      <selection activeCell="C56" sqref="C56"/>
    </sheetView>
  </sheetViews>
  <sheetFormatPr defaultColWidth="8.8515625" defaultRowHeight="12.75"/>
  <cols>
    <col min="1" max="1" width="18.00390625" style="0" customWidth="1"/>
    <col min="2" max="2" width="21.00390625" style="0" bestFit="1" customWidth="1"/>
    <col min="3" max="3" width="17.28125" style="0" customWidth="1"/>
    <col min="4" max="4" width="12.00390625" style="0" customWidth="1"/>
    <col min="5" max="5" width="12.140625" style="0" customWidth="1"/>
    <col min="6" max="6" width="16.00390625" style="0" customWidth="1"/>
    <col min="7" max="7" width="44.421875" style="0" customWidth="1"/>
    <col min="8" max="8" width="19.421875" style="98" customWidth="1"/>
    <col min="9" max="9" width="26.7109375" style="0" customWidth="1"/>
  </cols>
  <sheetData>
    <row r="2" ht="13.5" thickBot="1"/>
    <row r="3" spans="1:8" ht="18.75" thickBot="1">
      <c r="A3" s="3" t="s">
        <v>467</v>
      </c>
      <c r="B3" s="4"/>
      <c r="C3" s="5"/>
      <c r="E3" s="222" t="s">
        <v>422</v>
      </c>
      <c r="F3" s="223"/>
      <c r="G3" s="223"/>
      <c r="H3" s="218"/>
    </row>
    <row r="4" ht="12.75"/>
    <row r="5" spans="2:9" ht="28.5" thickBot="1">
      <c r="B5" s="90" t="s">
        <v>443</v>
      </c>
      <c r="C5" s="90" t="s">
        <v>446</v>
      </c>
      <c r="D5" s="91" t="s">
        <v>447</v>
      </c>
      <c r="E5" s="91" t="s">
        <v>444</v>
      </c>
      <c r="F5" s="92" t="s">
        <v>432</v>
      </c>
      <c r="G5" s="90" t="s">
        <v>436</v>
      </c>
      <c r="H5" s="99" t="s">
        <v>448</v>
      </c>
      <c r="I5" s="93" t="s">
        <v>434</v>
      </c>
    </row>
    <row r="6" spans="1:9" ht="16.5" thickBot="1">
      <c r="A6" s="246" t="s">
        <v>468</v>
      </c>
      <c r="B6" s="247"/>
      <c r="C6" s="247"/>
      <c r="D6" s="247"/>
      <c r="E6" s="247"/>
      <c r="F6" s="247"/>
      <c r="G6" s="247"/>
      <c r="H6" s="247"/>
      <c r="I6" s="211"/>
    </row>
    <row r="7" spans="1:9" s="109" customFormat="1" ht="64.5">
      <c r="A7" s="158"/>
      <c r="B7" s="129" t="s">
        <v>367</v>
      </c>
      <c r="C7" s="129" t="s">
        <v>368</v>
      </c>
      <c r="D7" s="129" t="s">
        <v>475</v>
      </c>
      <c r="E7" s="129"/>
      <c r="F7" s="129" t="s">
        <v>369</v>
      </c>
      <c r="G7" s="102" t="s">
        <v>372</v>
      </c>
      <c r="H7" s="129" t="s">
        <v>435</v>
      </c>
      <c r="I7" s="1" t="s">
        <v>148</v>
      </c>
    </row>
    <row r="8" spans="2:9" s="109" customFormat="1" ht="78">
      <c r="B8" s="159" t="s">
        <v>375</v>
      </c>
      <c r="C8" s="102" t="s">
        <v>401</v>
      </c>
      <c r="D8" s="109" t="s">
        <v>450</v>
      </c>
      <c r="F8" s="129" t="s">
        <v>374</v>
      </c>
      <c r="G8" s="160" t="s">
        <v>373</v>
      </c>
      <c r="H8" s="102" t="s">
        <v>435</v>
      </c>
      <c r="I8" s="1" t="s">
        <v>149</v>
      </c>
    </row>
    <row r="9" spans="2:9" s="109" customFormat="1" ht="78">
      <c r="B9" s="102" t="s">
        <v>376</v>
      </c>
      <c r="C9" s="102" t="s">
        <v>401</v>
      </c>
      <c r="D9" s="109" t="s">
        <v>450</v>
      </c>
      <c r="F9" s="129" t="s">
        <v>374</v>
      </c>
      <c r="G9" s="160" t="s">
        <v>335</v>
      </c>
      <c r="H9" s="102" t="s">
        <v>435</v>
      </c>
      <c r="I9" s="1" t="s">
        <v>150</v>
      </c>
    </row>
    <row r="10" spans="2:9" s="109" customFormat="1" ht="51.75">
      <c r="B10" s="159" t="s">
        <v>336</v>
      </c>
      <c r="C10" s="102" t="s">
        <v>337</v>
      </c>
      <c r="D10" s="109" t="s">
        <v>450</v>
      </c>
      <c r="F10" s="129" t="s">
        <v>374</v>
      </c>
      <c r="G10" s="102" t="s">
        <v>338</v>
      </c>
      <c r="H10" s="102" t="s">
        <v>435</v>
      </c>
      <c r="I10" s="102" t="s">
        <v>234</v>
      </c>
    </row>
    <row r="11" spans="2:9" s="109" customFormat="1" ht="156">
      <c r="B11" s="102" t="s">
        <v>339</v>
      </c>
      <c r="C11" s="102" t="s">
        <v>406</v>
      </c>
      <c r="D11" s="109" t="s">
        <v>475</v>
      </c>
      <c r="F11" s="109" t="s">
        <v>194</v>
      </c>
      <c r="G11" s="160" t="s">
        <v>318</v>
      </c>
      <c r="H11" s="102" t="s">
        <v>435</v>
      </c>
      <c r="I11" s="102" t="s">
        <v>235</v>
      </c>
    </row>
    <row r="12" spans="2:9" s="109" customFormat="1" ht="64.5">
      <c r="B12" s="102" t="s">
        <v>409</v>
      </c>
      <c r="C12" s="102" t="s">
        <v>410</v>
      </c>
      <c r="D12" s="102" t="s">
        <v>450</v>
      </c>
      <c r="F12" s="129" t="s">
        <v>374</v>
      </c>
      <c r="G12" s="102" t="s">
        <v>340</v>
      </c>
      <c r="H12" s="102" t="s">
        <v>435</v>
      </c>
      <c r="I12" s="102" t="s">
        <v>236</v>
      </c>
    </row>
    <row r="13" spans="2:9" s="109" customFormat="1" ht="103.5">
      <c r="B13" s="102" t="s">
        <v>418</v>
      </c>
      <c r="C13" s="102" t="s">
        <v>419</v>
      </c>
      <c r="D13" s="102" t="s">
        <v>450</v>
      </c>
      <c r="F13" s="109" t="s">
        <v>194</v>
      </c>
      <c r="G13" s="102" t="s">
        <v>358</v>
      </c>
      <c r="H13" s="102" t="s">
        <v>435</v>
      </c>
      <c r="I13" s="102" t="s">
        <v>237</v>
      </c>
    </row>
    <row r="14" spans="2:8" s="109" customFormat="1" ht="13.5" thickBot="1">
      <c r="B14" s="102"/>
      <c r="C14" s="102"/>
      <c r="H14" s="102"/>
    </row>
    <row r="15" spans="1:9" ht="16.5" thickBot="1">
      <c r="A15" s="246" t="s">
        <v>469</v>
      </c>
      <c r="B15" s="247"/>
      <c r="C15" s="247"/>
      <c r="D15" s="247"/>
      <c r="E15" s="247"/>
      <c r="F15" s="247"/>
      <c r="G15" s="247"/>
      <c r="H15" s="247"/>
      <c r="I15" s="211"/>
    </row>
    <row r="16" spans="2:9" s="109" customFormat="1" ht="122.25" customHeight="1">
      <c r="B16" s="102" t="s">
        <v>491</v>
      </c>
      <c r="C16" s="102" t="s">
        <v>492</v>
      </c>
      <c r="D16" s="102" t="s">
        <v>504</v>
      </c>
      <c r="F16" s="109" t="s">
        <v>194</v>
      </c>
      <c r="G16" s="102" t="s">
        <v>319</v>
      </c>
      <c r="H16" s="102" t="s">
        <v>435</v>
      </c>
      <c r="I16" s="102" t="s">
        <v>197</v>
      </c>
    </row>
    <row r="17" spans="2:9" s="109" customFormat="1" ht="76.5" customHeight="1">
      <c r="B17" s="102" t="s">
        <v>496</v>
      </c>
      <c r="C17" s="102" t="s">
        <v>497</v>
      </c>
      <c r="D17" s="102" t="s">
        <v>495</v>
      </c>
      <c r="F17" s="102" t="s">
        <v>320</v>
      </c>
      <c r="G17" s="102" t="s">
        <v>296</v>
      </c>
      <c r="H17" s="102" t="s">
        <v>435</v>
      </c>
      <c r="I17" s="102" t="s">
        <v>198</v>
      </c>
    </row>
    <row r="18" spans="2:9" s="102" customFormat="1" ht="76.5" customHeight="1">
      <c r="B18" s="102" t="s">
        <v>297</v>
      </c>
      <c r="C18" s="102" t="s">
        <v>299</v>
      </c>
      <c r="D18" s="102" t="s">
        <v>503</v>
      </c>
      <c r="F18" s="102" t="s">
        <v>298</v>
      </c>
      <c r="G18" s="102" t="s">
        <v>300</v>
      </c>
      <c r="H18" s="102" t="s">
        <v>435</v>
      </c>
      <c r="I18" s="102" t="s">
        <v>199</v>
      </c>
    </row>
    <row r="19" spans="2:9" s="102" customFormat="1" ht="76.5" customHeight="1">
      <c r="B19" s="102" t="s">
        <v>303</v>
      </c>
      <c r="C19" s="102" t="s">
        <v>299</v>
      </c>
      <c r="D19" s="102" t="s">
        <v>503</v>
      </c>
      <c r="F19" s="102" t="s">
        <v>298</v>
      </c>
      <c r="G19" s="102" t="s">
        <v>304</v>
      </c>
      <c r="H19" s="102" t="s">
        <v>435</v>
      </c>
      <c r="I19" s="102" t="s">
        <v>200</v>
      </c>
    </row>
    <row r="20" spans="2:9" s="162" customFormat="1" ht="152.25" customHeight="1">
      <c r="B20" s="102" t="s">
        <v>498</v>
      </c>
      <c r="C20" s="102" t="s">
        <v>499</v>
      </c>
      <c r="D20" s="102" t="s">
        <v>504</v>
      </c>
      <c r="E20" s="161"/>
      <c r="F20" s="102" t="s">
        <v>307</v>
      </c>
      <c r="G20" s="102" t="s">
        <v>306</v>
      </c>
      <c r="H20" s="102" t="s">
        <v>435</v>
      </c>
      <c r="I20" s="102" t="s">
        <v>208</v>
      </c>
    </row>
    <row r="21" spans="2:9" s="161" customFormat="1" ht="93" customHeight="1">
      <c r="B21" s="102" t="s">
        <v>500</v>
      </c>
      <c r="C21" s="102" t="s">
        <v>501</v>
      </c>
      <c r="D21" s="102" t="s">
        <v>475</v>
      </c>
      <c r="F21" s="102" t="s">
        <v>310</v>
      </c>
      <c r="G21" s="102" t="s">
        <v>370</v>
      </c>
      <c r="H21" s="102" t="s">
        <v>435</v>
      </c>
      <c r="I21" s="102" t="s">
        <v>36</v>
      </c>
    </row>
    <row r="22" spans="2:9" s="109" customFormat="1" ht="83.25" customHeight="1">
      <c r="B22" s="102" t="s">
        <v>505</v>
      </c>
      <c r="C22" s="102" t="s">
        <v>506</v>
      </c>
      <c r="D22" s="102" t="s">
        <v>450</v>
      </c>
      <c r="F22" s="102" t="s">
        <v>320</v>
      </c>
      <c r="G22" s="102" t="s">
        <v>371</v>
      </c>
      <c r="H22" s="102" t="s">
        <v>435</v>
      </c>
      <c r="I22" s="102" t="s">
        <v>37</v>
      </c>
    </row>
    <row r="23" spans="2:9" s="109" customFormat="1" ht="73.5" customHeight="1">
      <c r="B23" s="102" t="s">
        <v>311</v>
      </c>
      <c r="C23" s="102" t="s">
        <v>506</v>
      </c>
      <c r="D23" s="102" t="s">
        <v>450</v>
      </c>
      <c r="F23" s="102" t="s">
        <v>320</v>
      </c>
      <c r="G23" s="102" t="s">
        <v>312</v>
      </c>
      <c r="H23" s="102" t="s">
        <v>435</v>
      </c>
      <c r="I23" s="102" t="s">
        <v>209</v>
      </c>
    </row>
    <row r="24" spans="2:9" s="109" customFormat="1" ht="79.5" customHeight="1">
      <c r="B24" s="102" t="s">
        <v>313</v>
      </c>
      <c r="C24" s="102" t="s">
        <v>506</v>
      </c>
      <c r="D24" s="102" t="s">
        <v>450</v>
      </c>
      <c r="F24" s="102" t="s">
        <v>320</v>
      </c>
      <c r="G24" s="102" t="s">
        <v>263</v>
      </c>
      <c r="H24" s="102" t="s">
        <v>435</v>
      </c>
      <c r="I24" s="102" t="s">
        <v>209</v>
      </c>
    </row>
    <row r="25" spans="2:9" s="103" customFormat="1" ht="69.75" customHeight="1">
      <c r="B25" s="108" t="s">
        <v>507</v>
      </c>
      <c r="C25" s="100" t="s">
        <v>508</v>
      </c>
      <c r="D25" s="101" t="s">
        <v>450</v>
      </c>
      <c r="F25" s="101" t="s">
        <v>292</v>
      </c>
      <c r="G25" s="102" t="s">
        <v>15</v>
      </c>
      <c r="H25" s="102" t="s">
        <v>435</v>
      </c>
      <c r="I25" s="102" t="s">
        <v>293</v>
      </c>
    </row>
    <row r="26" spans="2:9" s="106" customFormat="1" ht="60" customHeight="1">
      <c r="B26" s="102" t="s">
        <v>509</v>
      </c>
      <c r="C26" s="101" t="s">
        <v>510</v>
      </c>
      <c r="D26" s="101" t="s">
        <v>450</v>
      </c>
      <c r="F26" s="101" t="s">
        <v>295</v>
      </c>
      <c r="G26" s="102" t="s">
        <v>294</v>
      </c>
      <c r="H26" s="102" t="s">
        <v>435</v>
      </c>
      <c r="I26" s="102" t="s">
        <v>38</v>
      </c>
    </row>
    <row r="27" spans="2:9" s="106" customFormat="1" ht="138" customHeight="1">
      <c r="B27" s="102" t="s">
        <v>512</v>
      </c>
      <c r="C27" s="100" t="s">
        <v>511</v>
      </c>
      <c r="D27" s="101" t="s">
        <v>450</v>
      </c>
      <c r="F27" s="101" t="s">
        <v>194</v>
      </c>
      <c r="G27" s="102" t="s">
        <v>39</v>
      </c>
      <c r="H27" s="102" t="s">
        <v>435</v>
      </c>
      <c r="I27" s="102" t="s">
        <v>14</v>
      </c>
    </row>
    <row r="28" spans="2:9" s="106" customFormat="1" ht="115.5" customHeight="1">
      <c r="B28" s="102" t="s">
        <v>513</v>
      </c>
      <c r="C28" s="108" t="s">
        <v>514</v>
      </c>
      <c r="D28" s="101" t="s">
        <v>450</v>
      </c>
      <c r="F28" s="101" t="s">
        <v>194</v>
      </c>
      <c r="G28" s="102" t="s">
        <v>438</v>
      </c>
      <c r="H28" s="102" t="s">
        <v>435</v>
      </c>
      <c r="I28" s="102" t="s">
        <v>238</v>
      </c>
    </row>
    <row r="29" spans="2:9" ht="181.5" customHeight="1">
      <c r="B29" s="1" t="s">
        <v>515</v>
      </c>
      <c r="C29" s="8" t="s">
        <v>517</v>
      </c>
      <c r="D29" s="8" t="s">
        <v>516</v>
      </c>
      <c r="F29" s="8" t="s">
        <v>194</v>
      </c>
      <c r="G29" s="150" t="s">
        <v>187</v>
      </c>
      <c r="H29" s="6" t="s">
        <v>435</v>
      </c>
      <c r="I29" s="6" t="s">
        <v>196</v>
      </c>
    </row>
    <row r="30" spans="2:9" ht="97.5" customHeight="1">
      <c r="B30" s="100" t="s">
        <v>518</v>
      </c>
      <c r="C30" s="101" t="s">
        <v>519</v>
      </c>
      <c r="D30" s="107" t="s">
        <v>495</v>
      </c>
      <c r="E30" s="106"/>
      <c r="F30" s="8" t="s">
        <v>194</v>
      </c>
      <c r="G30" s="153" t="s">
        <v>330</v>
      </c>
      <c r="H30" s="102" t="s">
        <v>435</v>
      </c>
      <c r="I30" s="163" t="s">
        <v>329</v>
      </c>
    </row>
    <row r="31" spans="2:9" ht="67.5" customHeight="1">
      <c r="B31" s="100" t="s">
        <v>520</v>
      </c>
      <c r="C31" s="100" t="s">
        <v>521</v>
      </c>
      <c r="D31" s="100" t="s">
        <v>504</v>
      </c>
      <c r="E31" s="106"/>
      <c r="F31" s="8" t="s">
        <v>194</v>
      </c>
      <c r="G31" s="154" t="s">
        <v>269</v>
      </c>
      <c r="H31" s="102" t="s">
        <v>435</v>
      </c>
      <c r="I31" s="102" t="s">
        <v>331</v>
      </c>
    </row>
    <row r="32" spans="2:9" ht="118.5" customHeight="1">
      <c r="B32" s="100" t="s">
        <v>379</v>
      </c>
      <c r="C32" s="100" t="s">
        <v>380</v>
      </c>
      <c r="D32" s="100" t="s">
        <v>381</v>
      </c>
      <c r="E32" s="106"/>
      <c r="F32" s="8" t="s">
        <v>194</v>
      </c>
      <c r="G32" s="155" t="s">
        <v>270</v>
      </c>
      <c r="H32" s="102" t="s">
        <v>435</v>
      </c>
      <c r="I32" s="163" t="s">
        <v>332</v>
      </c>
    </row>
    <row r="33" spans="2:9" ht="150" customHeight="1">
      <c r="B33" s="100" t="s">
        <v>387</v>
      </c>
      <c r="C33" s="101" t="s">
        <v>388</v>
      </c>
      <c r="D33" s="101" t="s">
        <v>475</v>
      </c>
      <c r="E33" s="106"/>
      <c r="F33" s="8" t="s">
        <v>194</v>
      </c>
      <c r="G33" s="108" t="s">
        <v>334</v>
      </c>
      <c r="H33" s="102" t="s">
        <v>435</v>
      </c>
      <c r="I33" s="1" t="s">
        <v>333</v>
      </c>
    </row>
    <row r="34" spans="1:9" s="106" customFormat="1" ht="113.25" customHeight="1">
      <c r="A34" s="151"/>
      <c r="B34" s="102" t="s">
        <v>89</v>
      </c>
      <c r="C34" s="101" t="s">
        <v>389</v>
      </c>
      <c r="D34" s="101" t="s">
        <v>504</v>
      </c>
      <c r="F34" s="8" t="s">
        <v>194</v>
      </c>
      <c r="G34" s="102" t="s">
        <v>90</v>
      </c>
      <c r="H34" s="102" t="s">
        <v>435</v>
      </c>
      <c r="I34" s="102" t="s">
        <v>110</v>
      </c>
    </row>
    <row r="35" spans="2:9" ht="174" customHeight="1">
      <c r="B35" s="100" t="s">
        <v>390</v>
      </c>
      <c r="C35" s="101" t="s">
        <v>391</v>
      </c>
      <c r="D35" s="101" t="s">
        <v>392</v>
      </c>
      <c r="E35" s="106"/>
      <c r="F35" s="102" t="s">
        <v>439</v>
      </c>
      <c r="G35" s="153" t="s">
        <v>314</v>
      </c>
      <c r="H35" s="102" t="s">
        <v>435</v>
      </c>
      <c r="I35" s="102" t="s">
        <v>308</v>
      </c>
    </row>
    <row r="36" spans="2:9" ht="64.5">
      <c r="B36" s="102" t="s">
        <v>393</v>
      </c>
      <c r="C36" s="101" t="s">
        <v>391</v>
      </c>
      <c r="D36" s="101" t="s">
        <v>392</v>
      </c>
      <c r="E36" s="106"/>
      <c r="F36" s="8" t="s">
        <v>194</v>
      </c>
      <c r="G36" s="102" t="s">
        <v>247</v>
      </c>
      <c r="H36" s="102" t="s">
        <v>435</v>
      </c>
      <c r="I36" s="102" t="s">
        <v>315</v>
      </c>
    </row>
    <row r="37" spans="1:9" ht="142.5">
      <c r="A37" s="106"/>
      <c r="B37" s="102" t="s">
        <v>382</v>
      </c>
      <c r="C37" s="101" t="s">
        <v>383</v>
      </c>
      <c r="D37" s="101" t="s">
        <v>495</v>
      </c>
      <c r="E37" s="106"/>
      <c r="F37" s="8" t="s">
        <v>194</v>
      </c>
      <c r="G37" s="102" t="s">
        <v>317</v>
      </c>
      <c r="H37" s="102" t="s">
        <v>435</v>
      </c>
      <c r="I37" s="102" t="s">
        <v>316</v>
      </c>
    </row>
    <row r="38" spans="1:9" ht="71.25" customHeight="1">
      <c r="A38" s="106"/>
      <c r="B38" s="6" t="s">
        <v>341</v>
      </c>
      <c r="C38" s="7" t="s">
        <v>384</v>
      </c>
      <c r="D38" s="7" t="s">
        <v>385</v>
      </c>
      <c r="F38" s="6" t="s">
        <v>343</v>
      </c>
      <c r="G38" s="6" t="s">
        <v>342</v>
      </c>
      <c r="H38" s="6" t="s">
        <v>435</v>
      </c>
      <c r="I38" s="6" t="s">
        <v>248</v>
      </c>
    </row>
    <row r="39" spans="1:9" ht="51.75">
      <c r="A39" s="106"/>
      <c r="B39" s="6" t="s">
        <v>344</v>
      </c>
      <c r="C39" s="7" t="s">
        <v>386</v>
      </c>
      <c r="D39" s="7" t="s">
        <v>475</v>
      </c>
      <c r="F39" s="6" t="s">
        <v>194</v>
      </c>
      <c r="G39" s="6" t="s">
        <v>345</v>
      </c>
      <c r="H39" s="6" t="s">
        <v>435</v>
      </c>
      <c r="I39" s="6" t="s">
        <v>249</v>
      </c>
    </row>
    <row r="40" spans="1:9" s="104" customFormat="1" ht="39">
      <c r="A40" s="146"/>
      <c r="B40" s="108" t="s">
        <v>284</v>
      </c>
      <c r="C40" s="7" t="s">
        <v>285</v>
      </c>
      <c r="D40" s="6" t="s">
        <v>151</v>
      </c>
      <c r="F40" s="6" t="s">
        <v>286</v>
      </c>
      <c r="G40" s="6" t="s">
        <v>194</v>
      </c>
      <c r="H40" s="6" t="s">
        <v>435</v>
      </c>
      <c r="I40" s="6" t="s">
        <v>227</v>
      </c>
    </row>
    <row r="41" spans="1:9" s="148" customFormat="1" ht="39">
      <c r="A41" s="121"/>
      <c r="B41" s="147" t="s">
        <v>287</v>
      </c>
      <c r="C41" s="79" t="s">
        <v>285</v>
      </c>
      <c r="D41" s="134" t="s">
        <v>151</v>
      </c>
      <c r="F41" s="134" t="s">
        <v>286</v>
      </c>
      <c r="G41" s="6" t="s">
        <v>194</v>
      </c>
      <c r="H41" s="134" t="s">
        <v>435</v>
      </c>
      <c r="I41" s="6" t="s">
        <v>227</v>
      </c>
    </row>
    <row r="42" spans="2:8" ht="12.75">
      <c r="B42" s="6" t="s">
        <v>83</v>
      </c>
      <c r="C42" s="6" t="s">
        <v>84</v>
      </c>
      <c r="D42" s="6" t="s">
        <v>152</v>
      </c>
      <c r="E42" s="6" t="s">
        <v>124</v>
      </c>
      <c r="F42" s="6" t="s">
        <v>85</v>
      </c>
      <c r="G42" s="6" t="s">
        <v>194</v>
      </c>
      <c r="H42" s="6" t="s">
        <v>117</v>
      </c>
    </row>
    <row r="43" spans="2:8" ht="12.75">
      <c r="B43" s="6" t="s">
        <v>86</v>
      </c>
      <c r="C43" s="6" t="s">
        <v>87</v>
      </c>
      <c r="D43" s="6" t="s">
        <v>152</v>
      </c>
      <c r="E43" s="6" t="s">
        <v>124</v>
      </c>
      <c r="F43" s="6" t="s">
        <v>85</v>
      </c>
      <c r="G43" s="6" t="s">
        <v>194</v>
      </c>
      <c r="H43" s="6" t="s">
        <v>117</v>
      </c>
    </row>
    <row r="44" spans="2:9" ht="103.5">
      <c r="B44" s="129" t="s">
        <v>352</v>
      </c>
      <c r="C44" s="130" t="s">
        <v>489</v>
      </c>
      <c r="D44" s="131" t="s">
        <v>490</v>
      </c>
      <c r="E44" s="132"/>
      <c r="F44" s="129" t="s">
        <v>353</v>
      </c>
      <c r="G44" s="130" t="s">
        <v>194</v>
      </c>
      <c r="H44" s="129" t="s">
        <v>354</v>
      </c>
      <c r="I44" s="6" t="s">
        <v>254</v>
      </c>
    </row>
    <row r="45" spans="2:9" ht="78">
      <c r="B45" s="1" t="s">
        <v>493</v>
      </c>
      <c r="C45" s="7" t="s">
        <v>494</v>
      </c>
      <c r="D45" s="7" t="s">
        <v>495</v>
      </c>
      <c r="F45" s="6" t="s">
        <v>350</v>
      </c>
      <c r="G45" s="6" t="s">
        <v>349</v>
      </c>
      <c r="H45" s="6" t="s">
        <v>435</v>
      </c>
      <c r="I45" s="6" t="s">
        <v>253</v>
      </c>
    </row>
    <row r="46" spans="2:9" ht="39">
      <c r="B46" s="1" t="s">
        <v>502</v>
      </c>
      <c r="C46" s="7" t="s">
        <v>489</v>
      </c>
      <c r="D46" s="7" t="s">
        <v>490</v>
      </c>
      <c r="F46" s="6" t="s">
        <v>194</v>
      </c>
      <c r="G46" s="6" t="s">
        <v>351</v>
      </c>
      <c r="H46" s="6" t="s">
        <v>435</v>
      </c>
      <c r="I46" s="6" t="s">
        <v>254</v>
      </c>
    </row>
    <row r="47" spans="2:9" ht="129.75">
      <c r="B47" s="1" t="s">
        <v>377</v>
      </c>
      <c r="C47" s="7" t="s">
        <v>521</v>
      </c>
      <c r="D47" s="7" t="s">
        <v>378</v>
      </c>
      <c r="E47" s="7"/>
      <c r="F47" s="7" t="s">
        <v>194</v>
      </c>
      <c r="G47" s="7" t="s">
        <v>194</v>
      </c>
      <c r="H47" s="6" t="s">
        <v>321</v>
      </c>
      <c r="I47" s="6" t="s">
        <v>255</v>
      </c>
    </row>
    <row r="48" spans="2:9" ht="12.75">
      <c r="B48" s="6"/>
      <c r="C48" s="6"/>
      <c r="D48" s="102"/>
      <c r="E48" s="6"/>
      <c r="F48" s="6"/>
      <c r="G48" s="6"/>
      <c r="H48" s="6"/>
      <c r="I48" s="6"/>
    </row>
    <row r="49" spans="1:9" s="2" customFormat="1" ht="15.75">
      <c r="A49" s="121"/>
      <c r="B49" s="124"/>
      <c r="C49" s="125"/>
      <c r="D49" s="126"/>
      <c r="E49" s="127"/>
      <c r="F49" s="126"/>
      <c r="G49" s="127"/>
      <c r="H49" s="126"/>
      <c r="I49" s="128"/>
    </row>
    <row r="50" spans="1:8" s="123" customFormat="1" ht="15.75">
      <c r="A50" s="122" t="s">
        <v>470</v>
      </c>
      <c r="B50" s="133"/>
      <c r="C50" s="133"/>
      <c r="D50" s="133"/>
      <c r="E50" s="133"/>
      <c r="F50" s="133"/>
      <c r="G50" s="133"/>
      <c r="H50" s="133"/>
    </row>
    <row r="51" spans="2:9" ht="58.5" customHeight="1">
      <c r="B51" s="6" t="s">
        <v>80</v>
      </c>
      <c r="C51" s="6" t="s">
        <v>81</v>
      </c>
      <c r="D51" s="6" t="s">
        <v>451</v>
      </c>
      <c r="E51" s="6" t="s">
        <v>107</v>
      </c>
      <c r="F51" s="6" t="s">
        <v>194</v>
      </c>
      <c r="G51" s="6" t="s">
        <v>194</v>
      </c>
      <c r="H51" s="6" t="s">
        <v>435</v>
      </c>
      <c r="I51" s="6" t="s">
        <v>232</v>
      </c>
    </row>
    <row r="52" spans="2:9" ht="59.25" customHeight="1">
      <c r="B52" s="6" t="s">
        <v>82</v>
      </c>
      <c r="C52" s="6" t="s">
        <v>81</v>
      </c>
      <c r="D52" s="6" t="s">
        <v>451</v>
      </c>
      <c r="E52" s="6" t="s">
        <v>107</v>
      </c>
      <c r="F52" s="6" t="s">
        <v>194</v>
      </c>
      <c r="G52" s="6" t="s">
        <v>194</v>
      </c>
      <c r="H52" s="6" t="s">
        <v>435</v>
      </c>
      <c r="I52" s="6" t="s">
        <v>232</v>
      </c>
    </row>
    <row r="53" spans="2:9" ht="103.5">
      <c r="B53" s="6" t="s">
        <v>412</v>
      </c>
      <c r="C53" s="7" t="s">
        <v>413</v>
      </c>
      <c r="D53" s="7" t="s">
        <v>486</v>
      </c>
      <c r="F53" s="6" t="s">
        <v>259</v>
      </c>
      <c r="G53" s="6" t="s">
        <v>194</v>
      </c>
      <c r="H53" s="9" t="s">
        <v>435</v>
      </c>
      <c r="I53" s="9" t="s">
        <v>258</v>
      </c>
    </row>
    <row r="54" spans="2:9" ht="12.75">
      <c r="B54" s="6"/>
      <c r="C54" s="7"/>
      <c r="D54" s="7"/>
      <c r="F54" s="8"/>
      <c r="H54" s="9"/>
      <c r="I54" s="9"/>
    </row>
    <row r="55" spans="1:9" s="2" customFormat="1" ht="14.25" customHeight="1" thickBot="1">
      <c r="A55" s="121"/>
      <c r="D55" s="79"/>
      <c r="H55" s="134"/>
      <c r="I55" s="128"/>
    </row>
    <row r="56" spans="1:26" ht="17.25" customHeight="1" thickBot="1">
      <c r="A56" s="94" t="s">
        <v>394</v>
      </c>
      <c r="B56" s="95">
        <v>42</v>
      </c>
      <c r="I56" s="116"/>
      <c r="J56" s="116"/>
      <c r="K56" s="116"/>
      <c r="L56" s="116"/>
      <c r="M56" s="116"/>
      <c r="N56" s="116"/>
      <c r="O56" s="116"/>
      <c r="P56" s="116"/>
      <c r="Q56" s="116"/>
      <c r="R56" s="116"/>
      <c r="S56" s="116"/>
      <c r="T56" s="116"/>
      <c r="U56" s="116"/>
      <c r="V56" s="116"/>
      <c r="W56" s="116"/>
      <c r="X56" s="116"/>
      <c r="Y56" s="116"/>
      <c r="Z56" s="116"/>
    </row>
    <row r="60" spans="1:26" s="116" customFormat="1" ht="12">
      <c r="A60"/>
      <c r="B60"/>
      <c r="C60"/>
      <c r="D60"/>
      <c r="E60"/>
      <c r="F60"/>
      <c r="G60"/>
      <c r="H60" s="98"/>
      <c r="I60"/>
      <c r="J60"/>
      <c r="K60"/>
      <c r="L60"/>
      <c r="M60"/>
      <c r="N60"/>
      <c r="O60"/>
      <c r="P60"/>
      <c r="Q60"/>
      <c r="R60"/>
      <c r="S60"/>
      <c r="T60"/>
      <c r="U60"/>
      <c r="V60"/>
      <c r="W60"/>
      <c r="X60"/>
      <c r="Y60"/>
      <c r="Z60"/>
    </row>
  </sheetData>
  <sheetProtection password="EAAE" sheet="1" objects="1" scenarios="1"/>
  <mergeCells count="3">
    <mergeCell ref="E3:H3"/>
    <mergeCell ref="A6:I6"/>
    <mergeCell ref="A15:I15"/>
  </mergeCells>
  <hyperlinks>
    <hyperlink ref="I30" r:id="rId1" display="http://www.moxieformen.com/scripts/prodView.asp?tpl=dfense&amp;idProduct=245 (page visited on 2 October 2009) "/>
    <hyperlink ref="I32" r:id="rId2" display="http://www.amorepacific.com/usa/product/map.jsp (visited on 8 October 2009)"/>
  </hyperlinks>
  <printOptions/>
  <pageMargins left="0.75" right="0.75" top="1" bottom="1" header="0.5" footer="0.5"/>
  <pageSetup horizontalDpi="300" verticalDpi="300" orientation="portrait"/>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ngi</dc:creator>
  <cp:keywords/>
  <dc:description/>
  <cp:lastModifiedBy>Page Inextremis</cp:lastModifiedBy>
  <cp:lastPrinted>2009-10-13T08:24:50Z</cp:lastPrinted>
  <dcterms:created xsi:type="dcterms:W3CDTF">2009-08-25T09:25:34Z</dcterms:created>
  <dcterms:modified xsi:type="dcterms:W3CDTF">2017-01-19T09:06:54Z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